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GL203\Desktop\2023\EDOS. FINANCIEROS 2023\1.-Edos. Financ. 1er. Trim-2023\Edos. Financ. 1er. Trim-2023 (PUBLICACION)\"/>
    </mc:Choice>
  </mc:AlternateContent>
  <xr:revisionPtr revIDLastSave="0" documentId="13_ncr:1_{87669A62-1FF9-4C0E-831F-385A7561C11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1" sheetId="1" r:id="rId1"/>
    <sheet name="F2" sheetId="2" r:id="rId2"/>
    <sheet name="F3" sheetId="3" r:id="rId3"/>
    <sheet name="F4" sheetId="4" r:id="rId4"/>
    <sheet name="F5" sheetId="5" r:id="rId5"/>
    <sheet name="F6A" sheetId="6" r:id="rId6"/>
    <sheet name="F6B" sheetId="7" r:id="rId7"/>
    <sheet name="F6C" sheetId="8" r:id="rId8"/>
    <sheet name="F6D" sheetId="9" r:id="rId9"/>
  </sheets>
  <externalReferences>
    <externalReference r:id="rId10"/>
  </externalReferences>
  <definedNames>
    <definedName name="ANIO">'[1]Info General'!$D$20</definedName>
    <definedName name="_xlnm.Print_Area" localSheetId="3">'F4'!$A$1:$D$81</definedName>
    <definedName name="_xlnm.Print_Area" localSheetId="5">F6A!$A$1:$G$167</definedName>
    <definedName name="_xlnm.Print_Area" localSheetId="7">F6C!$A$1:$G$84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8" i="5" l="1"/>
  <c r="D78" i="5"/>
</calcChain>
</file>

<file path=xl/sharedStrings.xml><?xml version="1.0" encoding="utf-8"?>
<sst xmlns="http://schemas.openxmlformats.org/spreadsheetml/2006/main" count="872" uniqueCount="664">
  <si>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</si>
  <si>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</si>
  <si>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</si>
  <si>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</si>
  <si>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</si>
  <si>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</si>
  <si>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</si>
  <si>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</si>
  <si>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</si>
  <si>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</si>
  <si>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</si>
  <si>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</si>
  <si>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</si>
  <si>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</si>
  <si>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</si>
  <si>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</si>
  <si>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</si>
  <si>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</si>
  <si>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</si>
  <si>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</si>
  <si>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</si>
  <si>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</si>
  <si>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</si>
  <si>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</si>
  <si>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</si>
  <si>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</si>
  <si>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</si>
  <si>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</si>
  <si>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</si>
  <si>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</si>
  <si>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</si>
  <si>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</si>
  <si>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</si>
  <si>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</si>
  <si>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</si>
  <si>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</si>
  <si>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</si>
  <si>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</si>
  <si>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</si>
  <si>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</si>
  <si>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</si>
  <si>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</si>
  <si>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</si>
  <si>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</si>
  <si>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</si>
  <si>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</si>
  <si>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</si>
  <si>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</si>
  <si>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</si>
  <si>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</si>
  <si>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</si>
  <si>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</si>
  <si>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</si>
  <si>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</si>
  <si>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</si>
  <si>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</si>
  <si>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</si>
  <si>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</si>
  <si>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</si>
  <si>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</si>
  <si>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</si>
  <si>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</si>
  <si>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</si>
  <si>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</si>
  <si>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</si>
  <si>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</si>
  <si>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</si>
  <si>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</si>
  <si>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</si>
  <si>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</si>
  <si>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</si>
  <si>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</si>
  <si>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</si>
  <si>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</si>
  <si>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</si>
  <si>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</si>
  <si>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</si>
  <si>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</si>
  <si>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</si>
  <si>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</si>
  <si>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</si>
  <si>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</si>
  <si>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</si>
  <si>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</si>
  <si>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</si>
  <si>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</si>
  <si>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</si>
  <si>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</si>
  <si>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</si>
  <si>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</si>
  <si>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</si>
  <si>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</si>
  <si>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</si>
  <si>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</si>
  <si>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</si>
  <si>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</si>
  <si>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</si>
  <si>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</si>
  <si>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</si>
  <si>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</si>
  <si>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</si>
  <si>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</si>
  <si>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</si>
  <si>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</si>
  <si>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</si>
  <si>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</si>
  <si>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</si>
  <si>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</si>
  <si>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</si>
  <si>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</si>
  <si>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</si>
  <si>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</si>
  <si>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</si>
  <si>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</si>
  <si>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</si>
  <si>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</si>
  <si>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</si>
  <si>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</si>
  <si>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</si>
  <si>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</si>
  <si>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</si>
  <si>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</si>
  <si>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Municipio de Salamanca, Guanajuato.</t>
  </si>
  <si>
    <t>Bajo protesta de decir verdad declaramos que los Estados Financieros y sus notas, son razonablemente correctos y son responsabilidad del emisor.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</si>
  <si>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</si>
  <si>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</si>
  <si>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</si>
  <si>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</si>
  <si>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</si>
  <si>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</si>
  <si>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</si>
  <si>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</si>
  <si>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</si>
  <si>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</si>
  <si>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</si>
  <si>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</si>
  <si>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</si>
  <si>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</si>
  <si>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</si>
  <si>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</si>
  <si>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</si>
  <si>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</si>
  <si>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</si>
  <si>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</si>
  <si>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</si>
  <si>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</si>
  <si>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</si>
  <si>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</si>
  <si>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</si>
  <si>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</si>
  <si>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</si>
  <si>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</si>
  <si>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</si>
  <si>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</si>
  <si>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</si>
  <si>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</si>
  <si>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</si>
  <si>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</si>
  <si>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</si>
  <si>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</si>
  <si>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</si>
  <si>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</si>
  <si>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</si>
  <si>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</si>
  <si>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</si>
  <si>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</si>
  <si>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</si>
  <si>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</si>
  <si>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</si>
  <si>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</si>
  <si>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</si>
  <si>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</si>
  <si>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</si>
  <si>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</si>
  <si>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</si>
  <si>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</si>
  <si>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</si>
  <si>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</si>
  <si>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</si>
  <si>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</si>
  <si>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</si>
  <si>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</si>
  <si>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</si>
  <si>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</si>
  <si>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</si>
  <si>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</si>
  <si>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</si>
  <si>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</si>
  <si>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</si>
  <si>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</si>
  <si>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</si>
  <si>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</si>
  <si>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</si>
  <si>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</si>
  <si>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</si>
  <si>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</si>
  <si>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</si>
  <si>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</si>
  <si>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</si>
  <si>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</si>
  <si>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</si>
  <si>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</si>
  <si>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</si>
  <si>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</si>
  <si>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</si>
  <si>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</si>
  <si>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</si>
  <si>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</si>
  <si>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</si>
  <si>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</si>
  <si>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</si>
  <si>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</si>
  <si>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</si>
  <si>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</si>
  <si>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</si>
  <si>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</si>
  <si>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</si>
  <si>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</si>
  <si>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</si>
  <si>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</si>
  <si>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</si>
  <si>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</si>
  <si>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</si>
  <si>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</si>
  <si>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</si>
  <si>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</si>
  <si>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</si>
  <si>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</si>
  <si>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</si>
  <si>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</si>
  <si>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</si>
  <si>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</si>
  <si>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</si>
  <si>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</si>
  <si>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</si>
  <si>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</si>
  <si>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</si>
  <si>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</si>
  <si>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</si>
  <si>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</si>
  <si>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</si>
  <si>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</si>
  <si>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</si>
  <si>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</si>
  <si>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</si>
  <si>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</si>
  <si>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</si>
  <si>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</si>
  <si>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</si>
  <si>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</si>
  <si>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</si>
  <si>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</si>
  <si>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</si>
  <si>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</si>
  <si>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</si>
  <si>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</si>
  <si>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</si>
  <si>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</si>
  <si>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</si>
  <si>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</si>
  <si>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</si>
  <si>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</si>
  <si>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</si>
  <si>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</si>
  <si>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</si>
  <si>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</si>
  <si>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</si>
  <si>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</si>
  <si>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</si>
  <si>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</si>
  <si>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</si>
  <si>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</si>
  <si>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</si>
  <si>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</si>
  <si>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</si>
  <si>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</si>
  <si>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</si>
  <si>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</si>
  <si>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</si>
  <si>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</si>
  <si>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</si>
  <si>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</si>
  <si>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</si>
  <si>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</si>
  <si>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</si>
  <si>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</si>
  <si>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</si>
  <si>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</si>
  <si>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</si>
  <si>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</si>
  <si>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</si>
  <si>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</si>
  <si>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</si>
  <si>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</si>
  <si>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</si>
  <si>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</si>
  <si>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</si>
  <si>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</si>
  <si>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</si>
  <si>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</si>
  <si>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</si>
  <si>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</si>
  <si>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</si>
  <si>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</si>
  <si>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</si>
  <si>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</si>
  <si>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</si>
  <si>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</si>
  <si>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</si>
  <si>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</si>
  <si>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</si>
  <si>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</si>
  <si>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</si>
  <si>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</si>
  <si>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</si>
  <si>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</si>
  <si>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</si>
  <si>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</si>
  <si>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</si>
  <si>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</si>
  <si>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</si>
  <si>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</si>
  <si>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</si>
  <si>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</si>
  <si>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</si>
  <si>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</si>
  <si>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</si>
  <si>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</si>
  <si>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</si>
  <si>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</si>
  <si>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</si>
  <si>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</si>
  <si>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</si>
  <si>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</si>
  <si>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</si>
  <si>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</si>
  <si>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</si>
  <si>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</si>
  <si>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</si>
  <si>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</si>
  <si>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</si>
  <si>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</si>
  <si>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</si>
  <si>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</si>
  <si>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</si>
  <si>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</si>
  <si>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</si>
  <si>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</si>
  <si>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</si>
  <si>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</si>
  <si>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</si>
  <si>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</si>
  <si>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</si>
  <si>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</si>
  <si>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</si>
  <si>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</si>
  <si>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</si>
  <si>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</si>
  <si>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</si>
  <si>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</si>
  <si>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</si>
  <si>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</si>
  <si>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</si>
  <si>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</si>
  <si>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</si>
  <si>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</si>
  <si>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</si>
  <si>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</si>
  <si>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</si>
  <si>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</si>
  <si>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</si>
  <si>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</si>
  <si>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</si>
  <si>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</si>
  <si>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</si>
  <si>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</si>
  <si>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</si>
  <si>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47N</t>
  </si>
  <si>
    <t>d8) Donativos</t>
  </si>
  <si>
    <t>48N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</si>
  <si>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</si>
  <si>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</si>
  <si>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</si>
  <si>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</si>
  <si>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</si>
  <si>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</si>
  <si>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</si>
  <si>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</si>
  <si>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</si>
  <si>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</si>
  <si>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</si>
  <si>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</si>
  <si>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</si>
  <si>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</si>
  <si>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</si>
  <si>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</si>
  <si>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</si>
  <si>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</si>
  <si>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</si>
  <si>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</si>
  <si>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</si>
  <si>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</si>
  <si>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</si>
  <si>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</si>
  <si>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</si>
  <si>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</si>
  <si>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</si>
  <si>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</si>
  <si>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</si>
  <si>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</si>
  <si>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</si>
  <si>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</si>
  <si>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</si>
  <si>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</si>
  <si>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</si>
  <si>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</si>
  <si>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</si>
  <si>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</si>
  <si>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</si>
  <si>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</si>
  <si>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</si>
  <si>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</si>
  <si>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</si>
  <si>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</si>
  <si>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</si>
  <si>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</si>
  <si>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</si>
  <si>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</si>
  <si>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</si>
  <si>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</si>
  <si>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</si>
  <si>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</si>
  <si>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</si>
  <si>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</si>
  <si>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</si>
  <si>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</si>
  <si>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</si>
  <si>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</si>
  <si>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</si>
  <si>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</si>
  <si>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</si>
  <si>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</si>
  <si>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</si>
  <si>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</si>
  <si>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</si>
  <si>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</si>
  <si>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</si>
  <si>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</si>
  <si>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</si>
  <si>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</si>
  <si>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</si>
  <si>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</si>
  <si>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</si>
  <si>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</si>
  <si>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</si>
  <si>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</si>
  <si>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</si>
  <si>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</si>
  <si>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</si>
  <si>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</si>
  <si>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</si>
  <si>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</si>
  <si>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</si>
  <si>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</si>
  <si>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</si>
  <si>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</si>
  <si>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</si>
  <si>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</si>
  <si>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</si>
  <si>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</si>
  <si>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</si>
  <si>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</si>
  <si>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</si>
  <si>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</si>
  <si>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</si>
  <si>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</si>
  <si>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</si>
  <si>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</si>
  <si>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47E</t>
  </si>
  <si>
    <t>48E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</si>
  <si>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</si>
  <si>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</si>
  <si>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</si>
  <si>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</si>
  <si>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</si>
  <si>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</si>
  <si>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</si>
  <si>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</si>
  <si>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</si>
  <si>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</si>
  <si>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</si>
  <si>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</si>
  <si>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</si>
  <si>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</si>
  <si>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</si>
  <si>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</si>
  <si>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</si>
  <si>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</si>
  <si>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</si>
  <si>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</si>
  <si>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</si>
  <si>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</si>
  <si>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</si>
  <si>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</si>
  <si>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</si>
  <si>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</si>
  <si>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</si>
  <si>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</si>
  <si>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</si>
  <si>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</si>
  <si>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</si>
  <si>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</si>
  <si>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</si>
  <si>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</si>
  <si>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</si>
  <si>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</si>
  <si>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</si>
  <si>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</si>
  <si>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</si>
  <si>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</si>
  <si>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</si>
  <si>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</si>
  <si>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</si>
  <si>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</si>
  <si>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</si>
  <si>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</si>
  <si>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</si>
  <si>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</si>
  <si>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</si>
  <si>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</si>
  <si>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</si>
  <si>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</si>
  <si>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</si>
  <si>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</si>
  <si>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</si>
  <si>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</si>
  <si>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</si>
  <si>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</si>
  <si>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</si>
  <si>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</si>
  <si>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</si>
  <si>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</si>
  <si>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</si>
  <si>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</si>
  <si>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</si>
  <si>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</si>
  <si>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</si>
  <si>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</si>
  <si>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</si>
  <si>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</si>
  <si>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</si>
  <si>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</si>
  <si>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</si>
  <si>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</si>
  <si>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</si>
  <si>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</si>
  <si>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</si>
  <si>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</si>
  <si>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</si>
  <si>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</si>
  <si>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</si>
  <si>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</si>
  <si>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</si>
  <si>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</si>
  <si>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</si>
  <si>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</si>
  <si>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</si>
  <si>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</si>
  <si>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</si>
  <si>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</si>
  <si>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</si>
  <si>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</si>
  <si>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</si>
  <si>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</si>
  <si>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</si>
  <si>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</si>
  <si>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</si>
  <si>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</si>
  <si>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</si>
  <si>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</si>
  <si>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</si>
  <si>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</si>
  <si>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</si>
  <si>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</si>
  <si>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</si>
  <si>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</si>
  <si>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</si>
  <si>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</si>
  <si>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</si>
  <si>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</si>
  <si>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</si>
  <si>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</si>
  <si>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</si>
  <si>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</si>
  <si>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</si>
  <si>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</si>
  <si>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</si>
  <si>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</si>
  <si>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</si>
  <si>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</si>
  <si>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</si>
  <si>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</si>
  <si>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</si>
  <si>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</si>
  <si>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</si>
  <si>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</si>
  <si>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</si>
  <si>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</si>
  <si>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</si>
  <si>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</si>
  <si>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</si>
  <si>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</si>
  <si>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</si>
  <si>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</si>
  <si>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</si>
  <si>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</si>
  <si>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</si>
  <si>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</si>
  <si>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</si>
  <si>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</si>
  <si>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</si>
  <si>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</si>
  <si>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</si>
  <si>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</si>
  <si>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</si>
  <si>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</si>
  <si>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</si>
  <si>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</si>
  <si>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al 31 de Diciembre de 2022 y al 31 de Marzo de 2023</t>
  </si>
  <si>
    <t>Al 31 de Diciembre de 2022 y al 31 de Marzo de 2023</t>
  </si>
  <si>
    <t>Saldo al 31 de diciembre de 2022 (d)</t>
  </si>
  <si>
    <t>del 01 de Enero al 31 de Marzo de 2023</t>
  </si>
  <si>
    <t>31111M260010000 H. AYUNTAMIENTO</t>
  </si>
  <si>
    <t>31111M260020000 PRESIDENCIA MUNICIPAL</t>
  </si>
  <si>
    <t>31111M260030100 SECRETARIA DEL H. AYUNTAMIENTO</t>
  </si>
  <si>
    <t>31111M260030200 DIRECCION DE FISCALIZACION Y CONTROL</t>
  </si>
  <si>
    <t>31111M260030300 DIRECCION DE PROTECCION CIVIL</t>
  </si>
  <si>
    <t>31111M260040000 JUZGADO MUNICIPAL</t>
  </si>
  <si>
    <t>31111M260050000 TESORERIA MUNICIPAL</t>
  </si>
  <si>
    <t>31111M260060000 CONTRALORIA MUNICIPAL</t>
  </si>
  <si>
    <t>31111M260080000 DIR GENERAL DE DESARROLLO ECONOMICO</t>
  </si>
  <si>
    <t>31111M260090100 DIR GRAL BIENESTAR Y DES SOCIAL</t>
  </si>
  <si>
    <t>31111M260090200 DIR DE LA COMISION MUNICIPAL DEL DEPORTE</t>
  </si>
  <si>
    <t>31111M260100100 DIR GRAL SERVICIOS PUBLICOS MUNICIPALES</t>
  </si>
  <si>
    <t>31111M260100200 DIRECCION DE RASTRO MUNICIPAL</t>
  </si>
  <si>
    <t>31111M260100300 DIRECCION DE SERVICIO LIMPIA</t>
  </si>
  <si>
    <t>31111M260100400 DIRECCION DE ALUMBRADO PUBLICO</t>
  </si>
  <si>
    <t>31111M260100500 JEFATURA DE PANTEONES</t>
  </si>
  <si>
    <t>31111M260110000 DIRECCION GENERAL DE OBRA PUBLICA</t>
  </si>
  <si>
    <t>31111M260120100 OFICIALIA MAYOR</t>
  </si>
  <si>
    <t>31111M260120201 DIRECCION DE RECURSOS MATERIALES</t>
  </si>
  <si>
    <t>31111M260120202 JEFATURA DE CONTROL VEHICULAR</t>
  </si>
  <si>
    <t>31111M260120203 JEFATURA DE TALLER MUNICIPAL</t>
  </si>
  <si>
    <t>31111M260120204 JEFATURA DE MANTENIMIENTO GENERAL</t>
  </si>
  <si>
    <t>31111M260120300 DIR TECNOLOGIA DE LA INFORMACION</t>
  </si>
  <si>
    <t>31111M260120400 DIR RECURSOS HUMANOS</t>
  </si>
  <si>
    <t>31111M260130000 DIRECCION GENERAL DE COMUNICACION SOCIAL</t>
  </si>
  <si>
    <t>31111M260140000 DIRECCION GENERAL DE MOVILIDAD</t>
  </si>
  <si>
    <t>31111M260150000 DIR GRAL DE ORDENAMIENTO TERRITORIAL</t>
  </si>
  <si>
    <t>31111M260900100 DESARROLLO INTEGRAL DE LA FAMILIA</t>
  </si>
  <si>
    <t>31111M260900200 INT SALMAN PRA PERSONAS CON DISCAPACIDAD</t>
  </si>
  <si>
    <t>31111M260900300 INSTITUTO MUNICIPAL DE PLANEACION</t>
  </si>
  <si>
    <t>31111M260900400 INSTITUTO DE LA MUJER</t>
  </si>
  <si>
    <t>31111M260070000 DIRECCION GENERAL DE SEGURIDAD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</si>
</sst>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8"/>
      <color theme="0"/>
      <name val="Intro Book"/>
      <family val="3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5">
    <xf numFmtId="0" fontId="0" fillId="0" borderId="0"/>
    <xf numFmtId="43" fontId="3" fillId="0" borderId="0" applyFont="0" applyFill="0" applyBorder="0" applyAlignment="0" applyProtection="0"/>
    <xf numFmtId="0" fontId="1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8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6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indent="2"/>
    </xf>
    <xf numFmtId="0" fontId="4" fillId="3" borderId="0" xfId="0" applyFont="1" applyFill="1" applyAlignment="1">
      <alignment vertical="top"/>
    </xf>
    <xf numFmtId="0" fontId="0" fillId="0" borderId="0" xfId="0" applyAlignment="1">
      <alignment wrapText="1"/>
    </xf>
    <xf numFmtId="0" fontId="0" fillId="0" borderId="0" xfId="0" applyProtection="1">
      <protection locked="0"/>
    </xf>
    <xf numFmtId="0" fontId="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/>
    <xf numFmtId="43" fontId="0" fillId="0" borderId="0" xfId="1" applyFont="1"/>
    <xf numFmtId="43" fontId="0" fillId="0" borderId="0" xfId="1" applyFont="1" applyFill="1" applyBorder="1" applyAlignment="1" applyProtection="1">
      <alignment vertical="center"/>
      <protection locked="0"/>
    </xf>
    <xf numFmtId="3" fontId="0" fillId="0" borderId="0" xfId="0" applyNumberFormat="1"/>
    <xf numFmtId="0" fontId="16" fillId="0" borderId="5" xfId="2" applyFont="1" applyBorder="1" applyAlignment="1">
      <alignment horizontal="left" vertical="top"/>
    </xf>
    <xf numFmtId="0" fontId="17" fillId="0" borderId="5" xfId="2" applyFont="1" applyBorder="1" applyAlignment="1">
      <alignment horizontal="left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3" fontId="0" fillId="0" borderId="0" xfId="0" applyNumberFormat="1"/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0" fillId="0" borderId="12" xfId="0" applyBorder="1" applyAlignment="1">
      <alignment horizontal="left" vertical="center" indent="3"/>
    </xf>
    <xf numFmtId="0" fontId="0" fillId="0" borderId="12" xfId="0" applyBorder="1" applyAlignment="1">
      <alignment horizontal="left" vertical="center" indent="5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/>
    <xf numFmtId="0" fontId="0" fillId="0" borderId="13" xfId="0" applyBorder="1"/>
    <xf numFmtId="49" fontId="0" fillId="0" borderId="6" xfId="0" applyNumberFormat="1" applyBorder="1" applyAlignment="1">
      <alignment horizontal="left" vertical="center" indent="3"/>
    </xf>
    <xf numFmtId="49" fontId="0" fillId="0" borderId="6" xfId="0" applyNumberFormat="1" applyBorder="1" applyAlignment="1">
      <alignment horizontal="left" vertical="center" indent="5"/>
    </xf>
    <xf numFmtId="49" fontId="0" fillId="0" borderId="12" xfId="0" applyNumberFormat="1" applyBorder="1" applyAlignment="1">
      <alignment vertical="center"/>
    </xf>
    <xf numFmtId="49" fontId="1" fillId="0" borderId="6" xfId="0" applyNumberFormat="1" applyFont="1" applyBorder="1" applyAlignment="1">
      <alignment horizontal="left" vertical="center" indent="2"/>
    </xf>
    <xf numFmtId="49" fontId="0" fillId="0" borderId="6" xfId="0" applyNumberFormat="1" applyBorder="1" applyAlignment="1">
      <alignment horizontal="left" indent="3"/>
    </xf>
    <xf numFmtId="49" fontId="1" fillId="0" borderId="6" xfId="0" applyNumberFormat="1" applyFont="1" applyBorder="1" applyAlignment="1">
      <alignment horizontal="left" indent="2"/>
    </xf>
    <xf numFmtId="49" fontId="0" fillId="0" borderId="6" xfId="0" applyNumberFormat="1" applyBorder="1" applyAlignment="1">
      <alignment horizontal="left" vertical="center" indent="2"/>
    </xf>
    <xf numFmtId="49" fontId="0" fillId="0" borderId="13" xfId="0" applyNumberFormat="1" applyBorder="1" applyAlignment="1">
      <alignment vertical="center"/>
    </xf>
    <xf numFmtId="3" fontId="0" fillId="0" borderId="12" xfId="0" applyNumberFormat="1" applyBorder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43" fontId="0" fillId="0" borderId="12" xfId="14" applyFont="1" applyFill="1" applyBorder="1" applyAlignment="1" applyProtection="1">
      <alignment horizontal="right" vertical="center"/>
      <protection locked="0"/>
    </xf>
    <xf numFmtId="43" fontId="0" fillId="0" borderId="12" xfId="14" applyFont="1" applyFill="1" applyBorder="1" applyAlignment="1">
      <alignment horizontal="right" vertical="center"/>
    </xf>
    <xf numFmtId="43" fontId="1" fillId="0" borderId="12" xfId="14" applyFont="1" applyFill="1" applyBorder="1" applyAlignment="1" applyProtection="1">
      <alignment horizontal="right" vertical="center"/>
      <protection locked="0"/>
    </xf>
    <xf numFmtId="43" fontId="3" fillId="0" borderId="12" xfId="14" applyFont="1" applyFill="1" applyBorder="1" applyAlignment="1" applyProtection="1">
      <alignment horizontal="right" vertical="center"/>
      <protection locked="0"/>
    </xf>
    <xf numFmtId="0" fontId="5" fillId="0" borderId="13" xfId="0" applyFont="1" applyBorder="1"/>
    <xf numFmtId="0" fontId="0" fillId="0" borderId="12" xfId="0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5" fillId="0" borderId="12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left" vertical="center" indent="3"/>
    </xf>
    <xf numFmtId="0" fontId="0" fillId="0" borderId="5" xfId="0" applyBorder="1" applyAlignment="1">
      <alignment horizontal="left" vertical="center" indent="5"/>
    </xf>
    <xf numFmtId="0" fontId="0" fillId="0" borderId="5" xfId="0" applyBorder="1" applyAlignment="1">
      <alignment horizontal="left" vertical="center" indent="7"/>
    </xf>
    <xf numFmtId="0" fontId="0" fillId="0" borderId="5" xfId="0" applyBorder="1" applyAlignment="1" applyProtection="1">
      <alignment horizontal="left" vertical="center" indent="5"/>
      <protection locked="0"/>
    </xf>
    <xf numFmtId="0" fontId="5" fillId="0" borderId="13" xfId="0" applyFont="1" applyBorder="1" applyAlignment="1">
      <alignment vertical="center"/>
    </xf>
    <xf numFmtId="43" fontId="0" fillId="0" borderId="12" xfId="14" applyFont="1" applyFill="1" applyBorder="1" applyAlignment="1">
      <alignment horizontal="right"/>
    </xf>
    <xf numFmtId="43" fontId="0" fillId="2" borderId="14" xfId="14" applyFont="1" applyFill="1" applyBorder="1" applyAlignment="1">
      <alignment horizontal="right"/>
    </xf>
    <xf numFmtId="43" fontId="0" fillId="0" borderId="12" xfId="14" applyFont="1" applyBorder="1" applyAlignment="1">
      <alignment horizontal="right"/>
    </xf>
    <xf numFmtId="43" fontId="0" fillId="0" borderId="13" xfId="14" applyFont="1" applyFill="1" applyBorder="1" applyAlignment="1">
      <alignment horizontal="right"/>
    </xf>
    <xf numFmtId="0" fontId="0" fillId="0" borderId="12" xfId="0" applyBorder="1" applyAlignment="1">
      <alignment horizontal="left" indent="3"/>
    </xf>
    <xf numFmtId="0" fontId="0" fillId="0" borderId="13" xfId="0" applyBorder="1" applyAlignment="1">
      <alignment vertical="center"/>
    </xf>
    <xf numFmtId="164" fontId="0" fillId="0" borderId="12" xfId="0" applyNumberFormat="1" applyBorder="1" applyAlignment="1" applyProtection="1">
      <alignment vertical="center"/>
      <protection locked="0"/>
    </xf>
    <xf numFmtId="16" fontId="0" fillId="0" borderId="12" xfId="0" applyNumberFormat="1" applyBorder="1" applyAlignment="1">
      <alignment vertical="center"/>
    </xf>
    <xf numFmtId="0" fontId="0" fillId="0" borderId="12" xfId="0" applyBorder="1" applyAlignment="1" applyProtection="1">
      <alignment horizontal="left" vertical="center" indent="4"/>
      <protection locked="0"/>
    </xf>
    <xf numFmtId="0" fontId="5" fillId="0" borderId="12" xfId="0" applyFont="1" applyBorder="1" applyAlignment="1">
      <alignment horizontal="left" vertical="center"/>
    </xf>
    <xf numFmtId="0" fontId="0" fillId="2" borderId="14" xfId="0" applyFill="1" applyBorder="1" applyAlignment="1">
      <alignment vertical="center"/>
    </xf>
    <xf numFmtId="43" fontId="1" fillId="0" borderId="12" xfId="14" applyFont="1" applyFill="1" applyBorder="1" applyAlignment="1" applyProtection="1">
      <alignment vertical="center"/>
      <protection locked="0"/>
    </xf>
    <xf numFmtId="43" fontId="0" fillId="0" borderId="12" xfId="14" applyFont="1" applyFill="1" applyBorder="1" applyAlignment="1" applyProtection="1">
      <alignment vertical="center"/>
      <protection locked="0"/>
    </xf>
    <xf numFmtId="43" fontId="0" fillId="0" borderId="12" xfId="14" applyFont="1" applyFill="1" applyBorder="1" applyAlignment="1">
      <alignment vertical="center"/>
    </xf>
    <xf numFmtId="43" fontId="0" fillId="0" borderId="13" xfId="14" applyFont="1" applyFill="1" applyBorder="1"/>
    <xf numFmtId="0" fontId="0" fillId="0" borderId="12" xfId="0" applyBorder="1" applyAlignment="1">
      <alignment horizontal="left" vertical="center" indent="6"/>
    </xf>
    <xf numFmtId="0" fontId="1" fillId="0" borderId="12" xfId="0" applyFont="1" applyBorder="1" applyAlignment="1">
      <alignment vertical="center"/>
    </xf>
    <xf numFmtId="0" fontId="1" fillId="2" borderId="10" xfId="0" applyFont="1" applyFill="1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wrapText="1" indent="3"/>
    </xf>
    <xf numFmtId="0" fontId="1" fillId="0" borderId="13" xfId="0" applyFont="1" applyBorder="1" applyAlignment="1">
      <alignment horizontal="left" vertical="center" wrapText="1" indent="3"/>
    </xf>
    <xf numFmtId="0" fontId="0" fillId="0" borderId="15" xfId="0" applyBorder="1" applyAlignment="1">
      <alignment horizontal="left" vertical="center" indent="6"/>
    </xf>
    <xf numFmtId="0" fontId="1" fillId="0" borderId="12" xfId="0" applyFont="1" applyBorder="1" applyAlignment="1">
      <alignment horizontal="left" vertical="center" wrapText="1" indent="9"/>
    </xf>
    <xf numFmtId="0" fontId="0" fillId="0" borderId="12" xfId="0" applyBorder="1" applyAlignment="1">
      <alignment horizontal="left" vertical="center" indent="12"/>
    </xf>
    <xf numFmtId="0" fontId="1" fillId="0" borderId="13" xfId="0" applyFont="1" applyBorder="1" applyAlignment="1">
      <alignment horizontal="left" vertical="center" indent="3"/>
    </xf>
    <xf numFmtId="3" fontId="0" fillId="0" borderId="13" xfId="0" applyNumberFormat="1" applyBorder="1"/>
    <xf numFmtId="3" fontId="0" fillId="0" borderId="13" xfId="0" applyNumberFormat="1" applyBorder="1" applyAlignment="1">
      <alignment vertical="center"/>
    </xf>
    <xf numFmtId="43" fontId="1" fillId="0" borderId="12" xfId="14" applyFont="1" applyFill="1" applyBorder="1" applyProtection="1">
      <protection locked="0"/>
    </xf>
    <xf numFmtId="43" fontId="0" fillId="0" borderId="12" xfId="14" applyFont="1" applyFill="1" applyBorder="1"/>
    <xf numFmtId="43" fontId="10" fillId="2" borderId="14" xfId="14" applyFont="1" applyFill="1" applyBorder="1" applyAlignment="1"/>
    <xf numFmtId="43" fontId="11" fillId="2" borderId="14" xfId="14" applyFont="1" applyFill="1" applyBorder="1" applyAlignment="1"/>
    <xf numFmtId="43" fontId="12" fillId="0" borderId="12" xfId="14" applyFont="1" applyFill="1" applyBorder="1" applyProtection="1">
      <protection locked="0"/>
    </xf>
    <xf numFmtId="43" fontId="1" fillId="0" borderId="12" xfId="14" applyFont="1" applyFill="1" applyBorder="1"/>
    <xf numFmtId="43" fontId="0" fillId="0" borderId="13" xfId="14" applyFont="1" applyFill="1" applyBorder="1" applyAlignment="1">
      <alignment vertical="center"/>
    </xf>
    <xf numFmtId="43" fontId="11" fillId="2" borderId="14" xfId="14" applyFont="1" applyFill="1" applyBorder="1" applyAlignment="1">
      <alignment vertical="center"/>
    </xf>
    <xf numFmtId="43" fontId="1" fillId="0" borderId="12" xfId="14" applyFont="1" applyFill="1" applyBorder="1" applyAlignment="1">
      <alignment vertical="center"/>
    </xf>
    <xf numFmtId="43" fontId="11" fillId="2" borderId="14" xfId="14" applyFont="1" applyFill="1" applyBorder="1"/>
    <xf numFmtId="43" fontId="3" fillId="0" borderId="12" xfId="14" applyFont="1" applyFill="1" applyBorder="1" applyProtection="1">
      <protection locked="0"/>
    </xf>
    <xf numFmtId="43" fontId="3" fillId="0" borderId="15" xfId="14" applyFont="1" applyFill="1" applyBorder="1" applyAlignment="1" applyProtection="1">
      <alignment vertical="center"/>
      <protection locked="0"/>
    </xf>
    <xf numFmtId="4" fontId="0" fillId="0" borderId="15" xfId="0" applyNumberFormat="1" applyBorder="1" applyProtection="1">
      <protection locked="0"/>
    </xf>
    <xf numFmtId="43" fontId="3" fillId="0" borderId="12" xfId="14" applyFont="1" applyFill="1" applyBorder="1" applyAlignment="1" applyProtection="1">
      <alignment vertical="center"/>
      <protection locked="0"/>
    </xf>
    <xf numFmtId="0" fontId="0" fillId="0" borderId="12" xfId="0" applyBorder="1" applyAlignment="1">
      <alignment horizontal="left" indent="6"/>
    </xf>
    <xf numFmtId="0" fontId="0" fillId="0" borderId="12" xfId="0" applyBorder="1" applyAlignment="1">
      <alignment horizontal="left" wrapText="1" indent="9"/>
    </xf>
    <xf numFmtId="0" fontId="1" fillId="0" borderId="15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vertical="center" wrapText="1" indent="3"/>
    </xf>
    <xf numFmtId="43" fontId="0" fillId="2" borderId="14" xfId="14" applyFont="1" applyFill="1" applyBorder="1" applyAlignment="1">
      <alignment vertical="center"/>
    </xf>
    <xf numFmtId="0" fontId="0" fillId="3" borderId="12" xfId="0" applyFill="1" applyBorder="1" applyAlignment="1">
      <alignment horizontal="left" indent="9"/>
    </xf>
    <xf numFmtId="0" fontId="0" fillId="3" borderId="12" xfId="0" applyFill="1" applyBorder="1" applyAlignment="1">
      <alignment horizontal="left" indent="3"/>
    </xf>
    <xf numFmtId="0" fontId="1" fillId="3" borderId="12" xfId="0" applyFont="1" applyFill="1" applyBorder="1" applyAlignment="1">
      <alignment horizontal="left" indent="3"/>
    </xf>
    <xf numFmtId="0" fontId="1" fillId="3" borderId="15" xfId="0" applyFont="1" applyFill="1" applyBorder="1" applyAlignment="1">
      <alignment horizontal="left" vertical="center" indent="3"/>
    </xf>
    <xf numFmtId="0" fontId="0" fillId="3" borderId="12" xfId="0" applyFill="1" applyBorder="1" applyAlignment="1">
      <alignment horizontal="left" vertical="center" indent="6"/>
    </xf>
    <xf numFmtId="0" fontId="0" fillId="3" borderId="12" xfId="0" applyFill="1" applyBorder="1" applyAlignment="1">
      <alignment horizontal="left" vertical="center" indent="9"/>
    </xf>
    <xf numFmtId="0" fontId="0" fillId="3" borderId="12" xfId="0" applyFill="1" applyBorder="1" applyAlignment="1">
      <alignment horizontal="left" vertical="center" indent="3"/>
    </xf>
    <xf numFmtId="0" fontId="1" fillId="3" borderId="12" xfId="0" applyFont="1" applyFill="1" applyBorder="1" applyAlignment="1">
      <alignment horizontal="left" vertical="center" indent="3"/>
    </xf>
    <xf numFmtId="43" fontId="1" fillId="3" borderId="12" xfId="14" applyFont="1" applyFill="1" applyBorder="1" applyAlignment="1" applyProtection="1">
      <alignment vertical="center"/>
      <protection locked="0"/>
    </xf>
    <xf numFmtId="43" fontId="0" fillId="3" borderId="12" xfId="14" applyFont="1" applyFill="1" applyBorder="1" applyAlignment="1" applyProtection="1">
      <alignment vertical="center"/>
      <protection locked="0"/>
    </xf>
    <xf numFmtId="43" fontId="0" fillId="3" borderId="12" xfId="14" applyFont="1" applyFill="1" applyBorder="1" applyAlignment="1">
      <alignment vertical="center"/>
    </xf>
    <xf numFmtId="43" fontId="0" fillId="0" borderId="13" xfId="14" applyFont="1" applyBorder="1"/>
    <xf numFmtId="43" fontId="3" fillId="3" borderId="12" xfId="14" applyFont="1" applyFill="1" applyBorder="1" applyAlignment="1" applyProtection="1">
      <alignment vertical="center"/>
      <protection locked="0"/>
    </xf>
    <xf numFmtId="43" fontId="1" fillId="0" borderId="15" xfId="14" applyFont="1" applyFill="1" applyBorder="1" applyAlignment="1" applyProtection="1">
      <alignment vertical="center"/>
      <protection locked="0"/>
    </xf>
    <xf numFmtId="43" fontId="0" fillId="0" borderId="13" xfId="14" applyFont="1" applyBorder="1" applyAlignment="1">
      <alignment vertical="center"/>
    </xf>
    <xf numFmtId="0" fontId="0" fillId="0" borderId="12" xfId="0" applyBorder="1" applyAlignment="1" applyProtection="1">
      <alignment horizontal="left" vertical="center" indent="6"/>
      <protection locked="0"/>
    </xf>
    <xf numFmtId="0" fontId="1" fillId="2" borderId="9" xfId="0" applyFont="1" applyFill="1" applyBorder="1" applyAlignment="1">
      <alignment horizontal="center" vertical="center"/>
    </xf>
    <xf numFmtId="0" fontId="0" fillId="0" borderId="12" xfId="0" applyBorder="1" applyAlignment="1">
      <alignment horizontal="left" vertical="center" wrapText="1" indent="6"/>
    </xf>
    <xf numFmtId="43" fontId="1" fillId="0" borderId="4" xfId="14" applyFont="1" applyFill="1" applyBorder="1" applyAlignment="1" applyProtection="1">
      <alignment vertical="center"/>
      <protection locked="0"/>
    </xf>
    <xf numFmtId="43" fontId="0" fillId="0" borderId="6" xfId="14" applyFont="1" applyFill="1" applyBorder="1" applyAlignment="1" applyProtection="1">
      <alignment vertical="center"/>
      <protection locked="0"/>
    </xf>
    <xf numFmtId="43" fontId="1" fillId="0" borderId="6" xfId="14" applyFont="1" applyFill="1" applyBorder="1" applyAlignment="1" applyProtection="1">
      <alignment vertical="center"/>
      <protection locked="0"/>
    </xf>
    <xf numFmtId="43" fontId="0" fillId="0" borderId="6" xfId="14" applyFont="1" applyFill="1" applyBorder="1" applyAlignment="1" applyProtection="1">
      <alignment vertical="center" wrapText="1"/>
      <protection locked="0"/>
    </xf>
    <xf numFmtId="43" fontId="0" fillId="0" borderId="6" xfId="14" applyFont="1" applyFill="1" applyBorder="1" applyAlignment="1">
      <alignment vertical="center"/>
    </xf>
    <xf numFmtId="43" fontId="0" fillId="0" borderId="8" xfId="14" applyFont="1" applyFill="1" applyBorder="1"/>
    <xf numFmtId="43" fontId="3" fillId="0" borderId="6" xfId="14" applyFont="1" applyFill="1" applyBorder="1" applyAlignment="1" applyProtection="1">
      <alignment vertical="center"/>
      <protection locked="0"/>
    </xf>
    <xf numFmtId="0" fontId="1" fillId="0" borderId="12" xfId="0" applyFont="1" applyBorder="1" applyAlignment="1">
      <alignment horizontal="left" indent="3"/>
    </xf>
    <xf numFmtId="43" fontId="1" fillId="0" borderId="6" xfId="14" applyFont="1" applyFill="1" applyBorder="1" applyAlignment="1" applyProtection="1">
      <alignment horizontal="right" vertical="center"/>
      <protection locked="0"/>
    </xf>
    <xf numFmtId="43" fontId="0" fillId="0" borderId="6" xfId="14" applyFont="1" applyFill="1" applyBorder="1" applyAlignment="1" applyProtection="1">
      <alignment horizontal="right" vertical="center"/>
      <protection locked="0"/>
    </xf>
    <xf numFmtId="43" fontId="0" fillId="0" borderId="6" xfId="14" applyFont="1" applyFill="1" applyBorder="1" applyAlignment="1">
      <alignment horizontal="right" vertical="center"/>
    </xf>
    <xf numFmtId="43" fontId="0" fillId="0" borderId="8" xfId="14" applyFont="1" applyBorder="1" applyAlignment="1">
      <alignment horizontal="center"/>
    </xf>
    <xf numFmtId="43" fontId="3" fillId="0" borderId="6" xfId="14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8" fillId="0" borderId="0" xfId="0" applyFont="1" applyAlignment="1">
      <alignment horizontal="justify" vertical="center" wrapText="1"/>
    </xf>
    <xf numFmtId="0" fontId="2" fillId="0" borderId="0" xfId="0" applyFont="1" applyAlignment="1">
      <alignment horizontal="lef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 wrapText="1"/>
    </xf>
  </cellXfs>
  <cellStyles count="15">
    <cellStyle name="Millares" xfId="1" builtinId="3"/>
    <cellStyle name="Millares 10" xfId="12" xr:uid="{00000000-0005-0000-0000-000001000000}"/>
    <cellStyle name="Millares 11" xfId="13" xr:uid="{00000000-0005-0000-0000-000002000000}"/>
    <cellStyle name="Millares 12" xfId="14" xr:uid="{C838EC92-A022-44DB-B99F-9A87D16D3E87}"/>
    <cellStyle name="Millares 2" xfId="3" xr:uid="{00000000-0005-0000-0000-000003000000}"/>
    <cellStyle name="Millares 3" xfId="4" xr:uid="{00000000-0005-0000-0000-000004000000}"/>
    <cellStyle name="Millares 4" xfId="6" xr:uid="{00000000-0005-0000-0000-000005000000}"/>
    <cellStyle name="Millares 5" xfId="7" xr:uid="{00000000-0005-0000-0000-000006000000}"/>
    <cellStyle name="Millares 6" xfId="8" xr:uid="{00000000-0005-0000-0000-000007000000}"/>
    <cellStyle name="Millares 7" xfId="9" xr:uid="{00000000-0005-0000-0000-000008000000}"/>
    <cellStyle name="Millares 8" xfId="10" xr:uid="{00000000-0005-0000-0000-000009000000}"/>
    <cellStyle name="Millares 9" xfId="11" xr:uid="{00000000-0005-0000-0000-00000A000000}"/>
    <cellStyle name="Normal" xfId="0" builtinId="0"/>
    <cellStyle name="Normal 2" xfId="5" xr:uid="{00000000-0005-0000-0000-00000C000000}"/>
    <cellStyle name="Normal 3" xfId="2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G17283"/>
  <sheetViews>
    <sheetView tabSelected="1" zoomScale="80" zoomScaleNormal="80" workbookViewId="0">
      <selection activeCell="A4" sqref="A4:F4"/>
    </sheetView>
  </sheetViews>
  <sheetFormatPr baseColWidth="10" defaultColWidth="14.6640625" defaultRowHeight="14.4" zeroHeight="1"/>
  <cols>
    <col min="1" max="1" width="78" style="2" customWidth="1"/>
    <col min="2" max="2" width="19.5546875" customWidth="1"/>
    <col min="3" max="3" width="18.33203125" customWidth="1"/>
    <col min="4" max="4" width="75.5546875" style="2" customWidth="1"/>
    <col min="5" max="5" width="20" customWidth="1"/>
    <col min="6" max="6" width="20.6640625" customWidth="1"/>
  </cols>
  <sheetData>
    <row r="1" spans="1:6" s="1" customFormat="1" ht="37.5" customHeight="1">
      <c r="A1" s="135" t="s">
        <v>0</v>
      </c>
      <c r="B1" s="135"/>
      <c r="C1" s="135"/>
      <c r="D1" s="135"/>
      <c r="E1" s="135"/>
      <c r="F1" s="135"/>
    </row>
    <row r="2" spans="1:6">
      <c r="A2" s="136" t="s">
        <v>122</v>
      </c>
      <c r="B2" s="137"/>
      <c r="C2" s="137"/>
      <c r="D2" s="137"/>
      <c r="E2" s="137"/>
      <c r="F2" s="138"/>
    </row>
    <row r="3" spans="1:6">
      <c r="A3" s="139" t="s">
        <v>1</v>
      </c>
      <c r="B3" s="140"/>
      <c r="C3" s="140"/>
      <c r="D3" s="140"/>
      <c r="E3" s="140"/>
      <c r="F3" s="141"/>
    </row>
    <row r="4" spans="1:6">
      <c r="A4" s="139" t="s">
        <v>628</v>
      </c>
      <c r="B4" s="140"/>
      <c r="C4" s="140"/>
      <c r="D4" s="140"/>
      <c r="E4" s="140"/>
      <c r="F4" s="141"/>
    </row>
    <row r="5" spans="1:6">
      <c r="A5" s="142" t="s">
        <v>2</v>
      </c>
      <c r="B5" s="143"/>
      <c r="C5" s="143"/>
      <c r="D5" s="143"/>
      <c r="E5" s="143"/>
      <c r="F5" s="144"/>
    </row>
    <row r="6" spans="1:6">
      <c r="A6" s="20" t="s">
        <v>3</v>
      </c>
      <c r="B6" s="21">
        <v>2023</v>
      </c>
      <c r="C6" s="22">
        <v>2022</v>
      </c>
      <c r="D6" s="23" t="s">
        <v>4</v>
      </c>
      <c r="E6" s="21">
        <v>2023</v>
      </c>
      <c r="F6" s="22">
        <v>2022</v>
      </c>
    </row>
    <row r="7" spans="1:6">
      <c r="A7" s="24" t="s">
        <v>5</v>
      </c>
      <c r="B7" s="25"/>
      <c r="C7" s="25"/>
      <c r="D7" s="26" t="s">
        <v>6</v>
      </c>
      <c r="E7" s="25"/>
      <c r="F7" s="25"/>
    </row>
    <row r="8" spans="1:6">
      <c r="A8" s="24" t="s">
        <v>7</v>
      </c>
      <c r="B8" s="25"/>
      <c r="C8" s="25"/>
      <c r="D8" s="26" t="s">
        <v>8</v>
      </c>
      <c r="E8" s="25"/>
      <c r="F8" s="25"/>
    </row>
    <row r="9" spans="1:6">
      <c r="A9" s="27" t="s">
        <v>9</v>
      </c>
      <c r="B9" s="42">
        <v>331871488.31</v>
      </c>
      <c r="C9" s="42">
        <v>301410192.79000002</v>
      </c>
      <c r="D9" s="32" t="s">
        <v>10</v>
      </c>
      <c r="E9" s="42">
        <v>55080827.420000002</v>
      </c>
      <c r="F9" s="42">
        <v>116551066.97999999</v>
      </c>
    </row>
    <row r="10" spans="1:6">
      <c r="A10" s="28" t="s">
        <v>11</v>
      </c>
      <c r="B10" s="45">
        <v>1789770.29</v>
      </c>
      <c r="C10" s="45">
        <v>977938.26</v>
      </c>
      <c r="D10" s="33" t="s">
        <v>12</v>
      </c>
      <c r="E10" s="45">
        <v>3395633.66</v>
      </c>
      <c r="F10" s="45">
        <v>10911313.76</v>
      </c>
    </row>
    <row r="11" spans="1:6">
      <c r="A11" s="28" t="s">
        <v>13</v>
      </c>
      <c r="B11" s="45">
        <v>188886127.40000001</v>
      </c>
      <c r="C11" s="45">
        <v>121730232.75</v>
      </c>
      <c r="D11" s="33" t="s">
        <v>14</v>
      </c>
      <c r="E11" s="45">
        <v>11131252.77</v>
      </c>
      <c r="F11" s="45">
        <v>71784629.299999997</v>
      </c>
    </row>
    <row r="12" spans="1:6">
      <c r="A12" s="28" t="s">
        <v>15</v>
      </c>
      <c r="B12" s="42"/>
      <c r="C12" s="42"/>
      <c r="D12" s="33" t="s">
        <v>16</v>
      </c>
      <c r="E12" s="45">
        <v>12867291.92</v>
      </c>
      <c r="F12" s="45">
        <v>8890889.4399999995</v>
      </c>
    </row>
    <row r="13" spans="1:6">
      <c r="A13" s="28" t="s">
        <v>17</v>
      </c>
      <c r="B13" s="45">
        <v>141195590.62</v>
      </c>
      <c r="C13" s="45">
        <v>168036452.03999999</v>
      </c>
      <c r="D13" s="33" t="s">
        <v>18</v>
      </c>
      <c r="E13" s="42"/>
      <c r="F13" s="42"/>
    </row>
    <row r="14" spans="1:6">
      <c r="A14" s="28" t="s">
        <v>19</v>
      </c>
      <c r="B14" s="45">
        <v>0</v>
      </c>
      <c r="C14" s="45">
        <v>10665569.74</v>
      </c>
      <c r="D14" s="33" t="s">
        <v>20</v>
      </c>
      <c r="E14" s="45">
        <v>825222.79</v>
      </c>
      <c r="F14" s="45">
        <v>814729.4</v>
      </c>
    </row>
    <row r="15" spans="1:6">
      <c r="A15" s="28" t="s">
        <v>21</v>
      </c>
      <c r="B15" s="42"/>
      <c r="C15" s="42"/>
      <c r="D15" s="33" t="s">
        <v>22</v>
      </c>
      <c r="E15" s="42"/>
      <c r="F15" s="42"/>
    </row>
    <row r="16" spans="1:6">
      <c r="A16" s="28" t="s">
        <v>23</v>
      </c>
      <c r="B16" s="42"/>
      <c r="C16" s="42"/>
      <c r="D16" s="33" t="s">
        <v>24</v>
      </c>
      <c r="E16" s="45">
        <v>13900834.82</v>
      </c>
      <c r="F16" s="45">
        <v>12248552.039999999</v>
      </c>
    </row>
    <row r="17" spans="1:6">
      <c r="A17" s="27" t="s">
        <v>25</v>
      </c>
      <c r="B17" s="42">
        <v>23269478.050000001</v>
      </c>
      <c r="C17" s="42">
        <v>16939195.050000001</v>
      </c>
      <c r="D17" s="33" t="s">
        <v>26</v>
      </c>
      <c r="E17" s="45">
        <v>0</v>
      </c>
      <c r="F17" s="45">
        <v>0</v>
      </c>
    </row>
    <row r="18" spans="1:6">
      <c r="A18" s="28" t="s">
        <v>27</v>
      </c>
      <c r="B18" s="42"/>
      <c r="C18" s="42"/>
      <c r="D18" s="33" t="s">
        <v>28</v>
      </c>
      <c r="E18" s="45">
        <v>12960591.460000001</v>
      </c>
      <c r="F18" s="45">
        <v>11900953.039999999</v>
      </c>
    </row>
    <row r="19" spans="1:6">
      <c r="A19" s="28" t="s">
        <v>29</v>
      </c>
      <c r="B19" s="45">
        <v>894674.71</v>
      </c>
      <c r="C19" s="45">
        <v>894674.71</v>
      </c>
      <c r="D19" s="32" t="s">
        <v>30</v>
      </c>
      <c r="E19" s="42">
        <v>0</v>
      </c>
      <c r="F19" s="42">
        <v>0</v>
      </c>
    </row>
    <row r="20" spans="1:6">
      <c r="A20" s="28" t="s">
        <v>31</v>
      </c>
      <c r="B20" s="45">
        <v>931711.53</v>
      </c>
      <c r="C20" s="45">
        <v>883877.53</v>
      </c>
      <c r="D20" s="33" t="s">
        <v>32</v>
      </c>
      <c r="E20" s="45">
        <v>0</v>
      </c>
      <c r="F20" s="45">
        <v>0</v>
      </c>
    </row>
    <row r="21" spans="1:6">
      <c r="A21" s="28" t="s">
        <v>33</v>
      </c>
      <c r="B21" s="45">
        <v>-51005.85</v>
      </c>
      <c r="C21" s="45">
        <v>351406.98</v>
      </c>
      <c r="D21" s="33" t="s">
        <v>34</v>
      </c>
      <c r="E21" s="45">
        <v>0</v>
      </c>
      <c r="F21" s="45">
        <v>0</v>
      </c>
    </row>
    <row r="22" spans="1:6">
      <c r="A22" s="28" t="s">
        <v>35</v>
      </c>
      <c r="B22" s="45">
        <v>276090.65999999997</v>
      </c>
      <c r="C22" s="45">
        <v>144701.92000000001</v>
      </c>
      <c r="D22" s="33" t="s">
        <v>36</v>
      </c>
      <c r="E22" s="45">
        <v>0</v>
      </c>
      <c r="F22" s="45">
        <v>0</v>
      </c>
    </row>
    <row r="23" spans="1:6">
      <c r="A23" s="28" t="s">
        <v>37</v>
      </c>
      <c r="B23" s="42"/>
      <c r="C23" s="42"/>
      <c r="D23" s="32" t="s">
        <v>38</v>
      </c>
      <c r="E23" s="42">
        <v>7358770.3099999996</v>
      </c>
      <c r="F23" s="42">
        <v>0</v>
      </c>
    </row>
    <row r="24" spans="1:6">
      <c r="A24" s="28" t="s">
        <v>39</v>
      </c>
      <c r="B24" s="45">
        <v>21218007</v>
      </c>
      <c r="C24" s="45">
        <v>14664533.91</v>
      </c>
      <c r="D24" s="33" t="s">
        <v>40</v>
      </c>
      <c r="E24" s="45">
        <v>7358770.3099999996</v>
      </c>
      <c r="F24" s="45">
        <v>0</v>
      </c>
    </row>
    <row r="25" spans="1:6">
      <c r="A25" s="27" t="s">
        <v>41</v>
      </c>
      <c r="B25" s="42">
        <v>25878982.060000002</v>
      </c>
      <c r="C25" s="42">
        <v>71313590.159999996</v>
      </c>
      <c r="D25" s="33" t="s">
        <v>42</v>
      </c>
      <c r="E25" s="45">
        <v>0</v>
      </c>
      <c r="F25" s="45">
        <v>0</v>
      </c>
    </row>
    <row r="26" spans="1:6">
      <c r="A26" s="28" t="s">
        <v>43</v>
      </c>
      <c r="B26" s="45">
        <v>17035399.210000001</v>
      </c>
      <c r="C26" s="45">
        <v>20979794.440000001</v>
      </c>
      <c r="D26" s="32" t="s">
        <v>44</v>
      </c>
      <c r="E26" s="45">
        <v>0</v>
      </c>
      <c r="F26" s="45">
        <v>0</v>
      </c>
    </row>
    <row r="27" spans="1:6">
      <c r="A27" s="28" t="s">
        <v>45</v>
      </c>
      <c r="B27" s="42"/>
      <c r="C27" s="42"/>
      <c r="D27" s="32" t="s">
        <v>46</v>
      </c>
      <c r="E27" s="42">
        <v>0</v>
      </c>
      <c r="F27" s="42">
        <v>0</v>
      </c>
    </row>
    <row r="28" spans="1:6">
      <c r="A28" s="28" t="s">
        <v>47</v>
      </c>
      <c r="B28" s="42"/>
      <c r="C28" s="42"/>
      <c r="D28" s="33" t="s">
        <v>48</v>
      </c>
      <c r="E28" s="45">
        <v>0</v>
      </c>
      <c r="F28" s="45">
        <v>0</v>
      </c>
    </row>
    <row r="29" spans="1:6">
      <c r="A29" s="28" t="s">
        <v>49</v>
      </c>
      <c r="B29" s="45">
        <v>8843582.8499999996</v>
      </c>
      <c r="C29" s="45">
        <v>50333795.719999999</v>
      </c>
      <c r="D29" s="33" t="s">
        <v>50</v>
      </c>
      <c r="E29" s="45">
        <v>0</v>
      </c>
      <c r="F29" s="45">
        <v>0</v>
      </c>
    </row>
    <row r="30" spans="1:6">
      <c r="A30" s="28" t="s">
        <v>51</v>
      </c>
      <c r="B30" s="42"/>
      <c r="C30" s="42"/>
      <c r="D30" s="33" t="s">
        <v>52</v>
      </c>
      <c r="E30" s="45">
        <v>0</v>
      </c>
      <c r="F30" s="45">
        <v>0</v>
      </c>
    </row>
    <row r="31" spans="1:6">
      <c r="A31" s="27" t="s">
        <v>53</v>
      </c>
      <c r="B31" s="42">
        <v>0</v>
      </c>
      <c r="C31" s="42">
        <v>0</v>
      </c>
      <c r="D31" s="32" t="s">
        <v>54</v>
      </c>
      <c r="E31" s="42">
        <v>0</v>
      </c>
      <c r="F31" s="42">
        <v>0</v>
      </c>
    </row>
    <row r="32" spans="1:6">
      <c r="A32" s="28" t="s">
        <v>55</v>
      </c>
      <c r="B32" s="45">
        <v>0</v>
      </c>
      <c r="C32" s="45">
        <v>0</v>
      </c>
      <c r="D32" s="33" t="s">
        <v>56</v>
      </c>
      <c r="E32" s="42"/>
      <c r="F32" s="42"/>
    </row>
    <row r="33" spans="1:6">
      <c r="A33" s="28" t="s">
        <v>57</v>
      </c>
      <c r="B33" s="42"/>
      <c r="C33" s="42"/>
      <c r="D33" s="33" t="s">
        <v>58</v>
      </c>
      <c r="E33" s="42"/>
      <c r="F33" s="42"/>
    </row>
    <row r="34" spans="1:6">
      <c r="A34" s="28" t="s">
        <v>59</v>
      </c>
      <c r="B34" s="42"/>
      <c r="C34" s="42"/>
      <c r="D34" s="33" t="s">
        <v>60</v>
      </c>
      <c r="E34" s="42"/>
      <c r="F34" s="42"/>
    </row>
    <row r="35" spans="1:6">
      <c r="A35" s="28" t="s">
        <v>61</v>
      </c>
      <c r="B35" s="42"/>
      <c r="C35" s="42"/>
      <c r="D35" s="33" t="s">
        <v>62</v>
      </c>
      <c r="E35" s="42"/>
      <c r="F35" s="42"/>
    </row>
    <row r="36" spans="1:6">
      <c r="A36" s="28" t="s">
        <v>63</v>
      </c>
      <c r="B36" s="42"/>
      <c r="C36" s="42"/>
      <c r="D36" s="33" t="s">
        <v>64</v>
      </c>
      <c r="E36" s="42"/>
      <c r="F36" s="42"/>
    </row>
    <row r="37" spans="1:6">
      <c r="A37" s="27" t="s">
        <v>65</v>
      </c>
      <c r="B37" s="45">
        <v>0</v>
      </c>
      <c r="C37" s="45">
        <v>0</v>
      </c>
      <c r="D37" s="33" t="s">
        <v>66</v>
      </c>
      <c r="E37" s="42"/>
      <c r="F37" s="42"/>
    </row>
    <row r="38" spans="1:6">
      <c r="A38" s="27" t="s">
        <v>67</v>
      </c>
      <c r="B38" s="42">
        <v>0</v>
      </c>
      <c r="C38" s="42">
        <v>0</v>
      </c>
      <c r="D38" s="32" t="s">
        <v>68</v>
      </c>
      <c r="E38" s="42">
        <v>13098350.060000001</v>
      </c>
      <c r="F38" s="42">
        <v>7788757.5199999996</v>
      </c>
    </row>
    <row r="39" spans="1:6">
      <c r="A39" s="28" t="s">
        <v>69</v>
      </c>
      <c r="B39" s="45">
        <v>0</v>
      </c>
      <c r="C39" s="45">
        <v>0</v>
      </c>
      <c r="D39" s="33" t="s">
        <v>70</v>
      </c>
      <c r="E39" s="45">
        <v>0</v>
      </c>
      <c r="F39" s="45">
        <v>0</v>
      </c>
    </row>
    <row r="40" spans="1:6">
      <c r="A40" s="28" t="s">
        <v>71</v>
      </c>
      <c r="B40" s="45">
        <v>0</v>
      </c>
      <c r="C40" s="45">
        <v>0</v>
      </c>
      <c r="D40" s="33" t="s">
        <v>72</v>
      </c>
      <c r="E40" s="45">
        <v>0</v>
      </c>
      <c r="F40" s="45">
        <v>0</v>
      </c>
    </row>
    <row r="41" spans="1:6">
      <c r="A41" s="27" t="s">
        <v>73</v>
      </c>
      <c r="B41" s="42">
        <v>-16980</v>
      </c>
      <c r="C41" s="42">
        <v>-16980</v>
      </c>
      <c r="D41" s="33" t="s">
        <v>74</v>
      </c>
      <c r="E41" s="45">
        <v>13098350.060000001</v>
      </c>
      <c r="F41" s="45">
        <v>7788757.5199999996</v>
      </c>
    </row>
    <row r="42" spans="1:6">
      <c r="A42" s="28" t="s">
        <v>75</v>
      </c>
      <c r="B42" s="45">
        <v>-16980</v>
      </c>
      <c r="C42" s="45">
        <v>-16980</v>
      </c>
      <c r="D42" s="32" t="s">
        <v>76</v>
      </c>
      <c r="E42" s="42">
        <v>0</v>
      </c>
      <c r="F42" s="42">
        <v>0</v>
      </c>
    </row>
    <row r="43" spans="1:6">
      <c r="A43" s="28" t="s">
        <v>77</v>
      </c>
      <c r="B43" s="42"/>
      <c r="C43" s="42"/>
      <c r="D43" s="33" t="s">
        <v>78</v>
      </c>
      <c r="E43" s="45">
        <v>0</v>
      </c>
      <c r="F43" s="45">
        <v>0</v>
      </c>
    </row>
    <row r="44" spans="1:6">
      <c r="A44" s="28" t="s">
        <v>79</v>
      </c>
      <c r="B44" s="42"/>
      <c r="C44" s="42"/>
      <c r="D44" s="33" t="s">
        <v>80</v>
      </c>
      <c r="E44" s="45">
        <v>0</v>
      </c>
      <c r="F44" s="45">
        <v>0</v>
      </c>
    </row>
    <row r="45" spans="1:6">
      <c r="A45" s="28" t="s">
        <v>81</v>
      </c>
      <c r="B45" s="42"/>
      <c r="C45" s="42"/>
      <c r="D45" s="33" t="s">
        <v>82</v>
      </c>
      <c r="E45" s="45">
        <v>0</v>
      </c>
      <c r="F45" s="45">
        <v>0</v>
      </c>
    </row>
    <row r="46" spans="1:6">
      <c r="A46" s="25"/>
      <c r="B46" s="43"/>
      <c r="C46" s="43"/>
      <c r="D46" s="34"/>
      <c r="E46" s="43"/>
      <c r="F46" s="43"/>
    </row>
    <row r="47" spans="1:6">
      <c r="A47" s="29" t="s">
        <v>83</v>
      </c>
      <c r="B47" s="44">
        <v>381002968.42000002</v>
      </c>
      <c r="C47" s="44">
        <v>389645998</v>
      </c>
      <c r="D47" s="35" t="s">
        <v>84</v>
      </c>
      <c r="E47" s="44">
        <v>75537947.790000007</v>
      </c>
      <c r="F47" s="44">
        <v>124339824.49999999</v>
      </c>
    </row>
    <row r="48" spans="1:6">
      <c r="A48" s="25"/>
      <c r="B48" s="43"/>
      <c r="C48" s="43"/>
      <c r="D48" s="34"/>
      <c r="E48" s="43"/>
      <c r="F48" s="43"/>
    </row>
    <row r="49" spans="1:6">
      <c r="A49" s="24" t="s">
        <v>85</v>
      </c>
      <c r="B49" s="43"/>
      <c r="C49" s="43"/>
      <c r="D49" s="35" t="s">
        <v>86</v>
      </c>
      <c r="E49" s="43"/>
      <c r="F49" s="43"/>
    </row>
    <row r="50" spans="1:6">
      <c r="A50" s="27" t="s">
        <v>87</v>
      </c>
      <c r="B50" s="45">
        <v>4729855.74</v>
      </c>
      <c r="C50" s="45">
        <v>4729855.74</v>
      </c>
      <c r="D50" s="32" t="s">
        <v>88</v>
      </c>
      <c r="E50" s="45">
        <v>0</v>
      </c>
      <c r="F50" s="45">
        <v>0</v>
      </c>
    </row>
    <row r="51" spans="1:6">
      <c r="A51" s="27" t="s">
        <v>89</v>
      </c>
      <c r="B51" s="45">
        <v>0</v>
      </c>
      <c r="C51" s="45">
        <v>0</v>
      </c>
      <c r="D51" s="32" t="s">
        <v>90</v>
      </c>
      <c r="E51" s="45">
        <v>0</v>
      </c>
      <c r="F51" s="45">
        <v>0</v>
      </c>
    </row>
    <row r="52" spans="1:6">
      <c r="A52" s="27" t="s">
        <v>91</v>
      </c>
      <c r="B52" s="45">
        <v>2006273424.8399999</v>
      </c>
      <c r="C52" s="45">
        <v>1917265957.8900001</v>
      </c>
      <c r="D52" s="32" t="s">
        <v>92</v>
      </c>
      <c r="E52" s="45">
        <v>56905683.880000003</v>
      </c>
      <c r="F52" s="45">
        <v>66216728.93</v>
      </c>
    </row>
    <row r="53" spans="1:6">
      <c r="A53" s="27" t="s">
        <v>93</v>
      </c>
      <c r="B53" s="45">
        <v>383360848.36000001</v>
      </c>
      <c r="C53" s="45">
        <v>383360848.36000001</v>
      </c>
      <c r="D53" s="32" t="s">
        <v>94</v>
      </c>
      <c r="E53" s="45">
        <v>0</v>
      </c>
      <c r="F53" s="45">
        <v>0</v>
      </c>
    </row>
    <row r="54" spans="1:6">
      <c r="A54" s="27" t="s">
        <v>95</v>
      </c>
      <c r="B54" s="45">
        <v>13335260.560000001</v>
      </c>
      <c r="C54" s="45">
        <v>13335260.560000001</v>
      </c>
      <c r="D54" s="32" t="s">
        <v>96</v>
      </c>
      <c r="E54" s="45">
        <v>0</v>
      </c>
      <c r="F54" s="45">
        <v>0</v>
      </c>
    </row>
    <row r="55" spans="1:6">
      <c r="A55" s="27" t="s">
        <v>97</v>
      </c>
      <c r="B55" s="45">
        <v>-234939209.80000001</v>
      </c>
      <c r="C55" s="45">
        <v>-234939209.80000001</v>
      </c>
      <c r="D55" s="36" t="s">
        <v>98</v>
      </c>
      <c r="E55" s="45">
        <v>0</v>
      </c>
      <c r="F55" s="45">
        <v>0</v>
      </c>
    </row>
    <row r="56" spans="1:6">
      <c r="A56" s="27" t="s">
        <v>99</v>
      </c>
      <c r="B56" s="45">
        <v>1232245.98</v>
      </c>
      <c r="C56" s="45">
        <v>1232245.98</v>
      </c>
      <c r="D56" s="34"/>
      <c r="E56" s="43"/>
      <c r="F56" s="43"/>
    </row>
    <row r="57" spans="1:6">
      <c r="A57" s="27" t="s">
        <v>100</v>
      </c>
      <c r="B57" s="45">
        <v>0</v>
      </c>
      <c r="C57" s="45">
        <v>0</v>
      </c>
      <c r="D57" s="35" t="s">
        <v>101</v>
      </c>
      <c r="E57" s="44">
        <v>56905683.880000003</v>
      </c>
      <c r="F57" s="44">
        <v>66216728.93</v>
      </c>
    </row>
    <row r="58" spans="1:6">
      <c r="A58" s="27" t="s">
        <v>102</v>
      </c>
      <c r="B58" s="45">
        <v>0</v>
      </c>
      <c r="C58" s="45">
        <v>0</v>
      </c>
      <c r="D58" s="34"/>
      <c r="E58" s="43"/>
      <c r="F58" s="43"/>
    </row>
    <row r="59" spans="1:6">
      <c r="A59" s="25"/>
      <c r="B59" s="43"/>
      <c r="C59" s="43"/>
      <c r="D59" s="35" t="s">
        <v>103</v>
      </c>
      <c r="E59" s="44">
        <v>132443631.67000002</v>
      </c>
      <c r="F59" s="44">
        <v>190556553.42999998</v>
      </c>
    </row>
    <row r="60" spans="1:6">
      <c r="A60" s="29" t="s">
        <v>104</v>
      </c>
      <c r="B60" s="44">
        <v>2173992425.6799998</v>
      </c>
      <c r="C60" s="44">
        <v>2084984958.7300003</v>
      </c>
      <c r="D60" s="34"/>
      <c r="E60" s="43"/>
      <c r="F60" s="43"/>
    </row>
    <row r="61" spans="1:6">
      <c r="A61" s="25"/>
      <c r="B61" s="43"/>
      <c r="C61" s="43"/>
      <c r="D61" s="37" t="s">
        <v>105</v>
      </c>
      <c r="E61" s="43"/>
      <c r="F61" s="43"/>
    </row>
    <row r="62" spans="1:6">
      <c r="A62" s="29" t="s">
        <v>106</v>
      </c>
      <c r="B62" s="44">
        <v>2554995394.0999999</v>
      </c>
      <c r="C62" s="44">
        <v>2474630956.7300005</v>
      </c>
      <c r="D62" s="34"/>
      <c r="E62" s="43"/>
      <c r="F62" s="43"/>
    </row>
    <row r="63" spans="1:6">
      <c r="A63" s="25"/>
      <c r="B63" s="40"/>
      <c r="C63" s="40"/>
      <c r="D63" s="38" t="s">
        <v>107</v>
      </c>
      <c r="E63" s="42">
        <v>486275436.76999998</v>
      </c>
      <c r="F63" s="42">
        <v>486275436.76999998</v>
      </c>
    </row>
    <row r="64" spans="1:6">
      <c r="A64" s="25"/>
      <c r="B64" s="40"/>
      <c r="C64" s="40"/>
      <c r="D64" s="32" t="s">
        <v>108</v>
      </c>
      <c r="E64" s="45">
        <v>486275436.76999998</v>
      </c>
      <c r="F64" s="45">
        <v>486275436.76999998</v>
      </c>
    </row>
    <row r="65" spans="1:6">
      <c r="A65" s="25"/>
      <c r="B65" s="40"/>
      <c r="C65" s="40"/>
      <c r="D65" s="36" t="s">
        <v>109</v>
      </c>
      <c r="E65" s="45">
        <v>0</v>
      </c>
      <c r="F65" s="45">
        <v>0</v>
      </c>
    </row>
    <row r="66" spans="1:6">
      <c r="A66" s="25"/>
      <c r="B66" s="40"/>
      <c r="C66" s="40"/>
      <c r="D66" s="32" t="s">
        <v>110</v>
      </c>
      <c r="E66" s="45">
        <v>0</v>
      </c>
      <c r="F66" s="45">
        <v>0</v>
      </c>
    </row>
    <row r="67" spans="1:6">
      <c r="A67" s="25"/>
      <c r="B67" s="40"/>
      <c r="C67" s="40"/>
      <c r="D67" s="34"/>
      <c r="E67" s="43"/>
      <c r="F67" s="43"/>
    </row>
    <row r="68" spans="1:6">
      <c r="A68" s="25"/>
      <c r="B68" s="40"/>
      <c r="C68" s="40"/>
      <c r="D68" s="38" t="s">
        <v>111</v>
      </c>
      <c r="E68" s="42">
        <v>1936276325.6599998</v>
      </c>
      <c r="F68" s="42">
        <v>1798300166.53</v>
      </c>
    </row>
    <row r="69" spans="1:6">
      <c r="A69" s="30"/>
      <c r="B69" s="40"/>
      <c r="C69" s="40"/>
      <c r="D69" s="32" t="s">
        <v>112</v>
      </c>
      <c r="E69" s="45">
        <v>139490891.56</v>
      </c>
      <c r="F69" s="45">
        <v>294364772.32999998</v>
      </c>
    </row>
    <row r="70" spans="1:6">
      <c r="A70" s="30"/>
      <c r="B70" s="40"/>
      <c r="C70" s="40"/>
      <c r="D70" s="32" t="s">
        <v>113</v>
      </c>
      <c r="E70" s="45">
        <v>1796785434.0999999</v>
      </c>
      <c r="F70" s="45">
        <v>1503935394.2</v>
      </c>
    </row>
    <row r="71" spans="1:6">
      <c r="A71" s="30"/>
      <c r="B71" s="40"/>
      <c r="C71" s="40"/>
      <c r="D71" s="32" t="s">
        <v>114</v>
      </c>
      <c r="E71" s="45">
        <v>0</v>
      </c>
      <c r="F71" s="45">
        <v>0</v>
      </c>
    </row>
    <row r="72" spans="1:6">
      <c r="A72" s="30"/>
      <c r="B72" s="40"/>
      <c r="C72" s="40"/>
      <c r="D72" s="32" t="s">
        <v>115</v>
      </c>
      <c r="E72" s="45">
        <v>0</v>
      </c>
      <c r="F72" s="45">
        <v>0</v>
      </c>
    </row>
    <row r="73" spans="1:6">
      <c r="A73" s="30"/>
      <c r="B73" s="40"/>
      <c r="C73" s="40"/>
      <c r="D73" s="32" t="s">
        <v>116</v>
      </c>
      <c r="E73" s="45">
        <v>0</v>
      </c>
      <c r="F73" s="45">
        <v>0</v>
      </c>
    </row>
    <row r="74" spans="1:6">
      <c r="A74" s="30"/>
      <c r="B74" s="40"/>
      <c r="C74" s="40"/>
      <c r="D74" s="34"/>
      <c r="E74" s="43"/>
      <c r="F74" s="43"/>
    </row>
    <row r="75" spans="1:6">
      <c r="A75" s="30"/>
      <c r="B75" s="40"/>
      <c r="C75" s="40"/>
      <c r="D75" s="38" t="s">
        <v>117</v>
      </c>
      <c r="E75" s="42">
        <v>0</v>
      </c>
      <c r="F75" s="42">
        <v>0</v>
      </c>
    </row>
    <row r="76" spans="1:6">
      <c r="A76" s="30"/>
      <c r="B76" s="40"/>
      <c r="C76" s="40"/>
      <c r="D76" s="32" t="s">
        <v>118</v>
      </c>
      <c r="E76" s="45">
        <v>0</v>
      </c>
      <c r="F76" s="45">
        <v>0</v>
      </c>
    </row>
    <row r="77" spans="1:6">
      <c r="A77" s="30"/>
      <c r="B77" s="40"/>
      <c r="C77" s="40"/>
      <c r="D77" s="32" t="s">
        <v>119</v>
      </c>
      <c r="E77" s="45">
        <v>0</v>
      </c>
      <c r="F77" s="45">
        <v>0</v>
      </c>
    </row>
    <row r="78" spans="1:6">
      <c r="A78" s="30"/>
      <c r="B78" s="40"/>
      <c r="C78" s="40"/>
      <c r="D78" s="34"/>
      <c r="E78" s="43"/>
      <c r="F78" s="43"/>
    </row>
    <row r="79" spans="1:6">
      <c r="A79" s="30"/>
      <c r="B79" s="40"/>
      <c r="C79" s="40"/>
      <c r="D79" s="35" t="s">
        <v>120</v>
      </c>
      <c r="E79" s="44">
        <v>2422551762.4299998</v>
      </c>
      <c r="F79" s="44">
        <v>2284575603.3000002</v>
      </c>
    </row>
    <row r="80" spans="1:6">
      <c r="A80" s="30"/>
      <c r="B80" s="40"/>
      <c r="C80" s="40"/>
      <c r="D80" s="34"/>
      <c r="E80" s="43"/>
      <c r="F80" s="43"/>
    </row>
    <row r="81" spans="1:7">
      <c r="A81" s="30"/>
      <c r="B81" s="40"/>
      <c r="C81" s="40"/>
      <c r="D81" s="35" t="s">
        <v>121</v>
      </c>
      <c r="E81" s="44">
        <v>2554995394.0999999</v>
      </c>
      <c r="F81" s="44">
        <v>2475132156.73</v>
      </c>
      <c r="G81" s="19"/>
    </row>
    <row r="82" spans="1:7">
      <c r="A82" s="31"/>
      <c r="B82" s="41"/>
      <c r="C82" s="41"/>
      <c r="D82" s="39"/>
      <c r="E82" s="39"/>
      <c r="F82" s="39"/>
    </row>
    <row r="97" spans="1:1">
      <c r="A97" s="3" t="s">
        <v>123</v>
      </c>
    </row>
    <row r="98" spans="1:1"/>
    <row r="99" spans="1:1"/>
    <row r="100" spans="1:1"/>
    <row r="101" spans="1:1"/>
    <row r="102" spans="1:1"/>
    <row r="103" spans="1:1"/>
    <row r="104" spans="1:1"/>
    <row r="105" spans="1:1"/>
    <row r="106" spans="1:1"/>
    <row r="107" spans="1:1"/>
    <row r="108" spans="1:1"/>
    <row r="109" spans="1:1"/>
    <row r="110" spans="1:1"/>
    <row r="111" spans="1:1"/>
    <row r="112" spans="1:1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6 F6" xr:uid="{00000000-0002-0000-0000-000001000000}"/>
    <dataValidation allowBlank="1" showInputMessage="1" showErrorMessage="1" prompt="20XN (d)" sqref="B6 E6" xr:uid="{00000000-0002-0000-0000-000002000000}"/>
  </dataValidations>
  <pageMargins left="0.25" right="0.25" top="0.75" bottom="0.75" header="0.3" footer="0.3"/>
  <pageSetup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I46"/>
  <sheetViews>
    <sheetView showGridLines="0" zoomScale="90" zoomScaleNormal="90" workbookViewId="0">
      <selection activeCell="A6" sqref="A6"/>
    </sheetView>
  </sheetViews>
  <sheetFormatPr baseColWidth="10" defaultRowHeight="14.4"/>
  <cols>
    <col min="1" max="1" width="56.5546875" customWidth="1"/>
    <col min="2" max="2" width="20.6640625" customWidth="1"/>
    <col min="3" max="3" width="21.5546875" customWidth="1"/>
    <col min="4" max="4" width="20.6640625" customWidth="1"/>
    <col min="5" max="5" width="26.33203125" customWidth="1"/>
    <col min="6" max="6" width="22.33203125" customWidth="1"/>
    <col min="7" max="7" width="20.6640625" customWidth="1"/>
    <col min="8" max="8" width="31" customWidth="1"/>
  </cols>
  <sheetData>
    <row r="1" spans="1:9" ht="25.8">
      <c r="A1" s="145" t="s">
        <v>124</v>
      </c>
      <c r="B1" s="145"/>
      <c r="C1" s="145"/>
      <c r="D1" s="145"/>
      <c r="E1" s="145"/>
      <c r="F1" s="145"/>
      <c r="G1" s="145"/>
      <c r="H1" s="145"/>
      <c r="I1" s="1"/>
    </row>
    <row r="2" spans="1:9">
      <c r="A2" s="136" t="s">
        <v>122</v>
      </c>
      <c r="B2" s="137"/>
      <c r="C2" s="137"/>
      <c r="D2" s="137"/>
      <c r="E2" s="137"/>
      <c r="F2" s="137"/>
      <c r="G2" s="137"/>
      <c r="H2" s="138"/>
    </row>
    <row r="3" spans="1:9">
      <c r="A3" s="139" t="s">
        <v>125</v>
      </c>
      <c r="B3" s="140"/>
      <c r="C3" s="140"/>
      <c r="D3" s="140"/>
      <c r="E3" s="140"/>
      <c r="F3" s="140"/>
      <c r="G3" s="140"/>
      <c r="H3" s="141"/>
    </row>
    <row r="4" spans="1:9">
      <c r="A4" s="139" t="s">
        <v>629</v>
      </c>
      <c r="B4" s="140"/>
      <c r="C4" s="140"/>
      <c r="D4" s="140"/>
      <c r="E4" s="140"/>
      <c r="F4" s="140"/>
      <c r="G4" s="140"/>
      <c r="H4" s="141"/>
    </row>
    <row r="5" spans="1:9">
      <c r="A5" s="142" t="s">
        <v>2</v>
      </c>
      <c r="B5" s="143"/>
      <c r="C5" s="143"/>
      <c r="D5" s="143"/>
      <c r="E5" s="143"/>
      <c r="F5" s="143"/>
      <c r="G5" s="143"/>
      <c r="H5" s="144"/>
    </row>
    <row r="6" spans="1:9" ht="43.2">
      <c r="A6" s="50" t="s">
        <v>126</v>
      </c>
      <c r="B6" s="51" t="s">
        <v>630</v>
      </c>
      <c r="C6" s="50" t="s">
        <v>127</v>
      </c>
      <c r="D6" s="50" t="s">
        <v>128</v>
      </c>
      <c r="E6" s="50" t="s">
        <v>129</v>
      </c>
      <c r="F6" s="50" t="s">
        <v>130</v>
      </c>
      <c r="G6" s="50" t="s">
        <v>131</v>
      </c>
      <c r="H6" s="15" t="s">
        <v>132</v>
      </c>
      <c r="I6" s="4"/>
    </row>
    <row r="7" spans="1:9">
      <c r="A7" s="30"/>
      <c r="B7" s="30"/>
      <c r="C7" s="30"/>
      <c r="D7" s="30"/>
      <c r="E7" s="30"/>
      <c r="F7" s="30"/>
      <c r="G7" s="30"/>
      <c r="H7" s="30"/>
      <c r="I7" s="4"/>
    </row>
    <row r="8" spans="1:9">
      <c r="A8" s="52" t="s">
        <v>133</v>
      </c>
      <c r="B8" s="44">
        <v>66216728.93</v>
      </c>
      <c r="C8" s="44">
        <v>56905683.880000003</v>
      </c>
      <c r="D8" s="44">
        <v>0</v>
      </c>
      <c r="E8" s="44">
        <v>0</v>
      </c>
      <c r="F8" s="44">
        <v>123122412.81</v>
      </c>
      <c r="G8" s="44">
        <v>0</v>
      </c>
      <c r="H8" s="44">
        <v>0</v>
      </c>
    </row>
    <row r="9" spans="1:9">
      <c r="A9" s="53" t="s">
        <v>134</v>
      </c>
      <c r="B9" s="42">
        <v>0</v>
      </c>
      <c r="C9" s="42">
        <v>0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</row>
    <row r="10" spans="1:9">
      <c r="A10" s="54" t="s">
        <v>135</v>
      </c>
      <c r="B10" s="42"/>
      <c r="C10" s="42"/>
      <c r="D10" s="45">
        <v>0</v>
      </c>
      <c r="E10" s="42"/>
      <c r="F10" s="45">
        <v>0</v>
      </c>
      <c r="G10" s="45">
        <v>0</v>
      </c>
      <c r="H10" s="42"/>
    </row>
    <row r="11" spans="1:9">
      <c r="A11" s="54" t="s">
        <v>136</v>
      </c>
      <c r="B11" s="42"/>
      <c r="C11" s="42"/>
      <c r="D11" s="42"/>
      <c r="E11" s="42"/>
      <c r="F11" s="42">
        <v>0</v>
      </c>
      <c r="G11" s="42"/>
      <c r="H11" s="42"/>
    </row>
    <row r="12" spans="1:9">
      <c r="A12" s="54" t="s">
        <v>137</v>
      </c>
      <c r="B12" s="42"/>
      <c r="C12" s="42"/>
      <c r="D12" s="42"/>
      <c r="E12" s="42"/>
      <c r="F12" s="42">
        <v>0</v>
      </c>
      <c r="G12" s="42"/>
      <c r="H12" s="42"/>
    </row>
    <row r="13" spans="1:9">
      <c r="A13" s="53" t="s">
        <v>138</v>
      </c>
      <c r="B13" s="42">
        <v>66216728.93</v>
      </c>
      <c r="C13" s="42">
        <v>56905683.880000003</v>
      </c>
      <c r="D13" s="42">
        <v>0</v>
      </c>
      <c r="E13" s="42">
        <v>0</v>
      </c>
      <c r="F13" s="42">
        <v>123122412.81</v>
      </c>
      <c r="G13" s="42">
        <v>0</v>
      </c>
      <c r="H13" s="42">
        <v>0</v>
      </c>
    </row>
    <row r="14" spans="1:9">
      <c r="A14" s="54" t="s">
        <v>139</v>
      </c>
      <c r="B14" s="45">
        <v>66216728.93</v>
      </c>
      <c r="C14" s="45">
        <v>56905683.880000003</v>
      </c>
      <c r="D14" s="42"/>
      <c r="E14" s="42"/>
      <c r="F14" s="42">
        <v>123122412.81</v>
      </c>
      <c r="G14" s="42"/>
      <c r="H14" s="42"/>
    </row>
    <row r="15" spans="1:9">
      <c r="A15" s="54" t="s">
        <v>140</v>
      </c>
      <c r="B15" s="45">
        <v>0</v>
      </c>
      <c r="C15" s="45">
        <v>0</v>
      </c>
      <c r="D15" s="42"/>
      <c r="E15" s="42"/>
      <c r="F15" s="42">
        <v>0</v>
      </c>
      <c r="G15" s="42"/>
      <c r="H15" s="42"/>
    </row>
    <row r="16" spans="1:9">
      <c r="A16" s="54" t="s">
        <v>141</v>
      </c>
      <c r="B16" s="45">
        <v>0</v>
      </c>
      <c r="C16" s="45">
        <v>0</v>
      </c>
      <c r="D16" s="42"/>
      <c r="E16" s="42"/>
      <c r="F16" s="42">
        <v>0</v>
      </c>
      <c r="G16" s="42"/>
      <c r="H16" s="42"/>
    </row>
    <row r="17" spans="1:8">
      <c r="A17" s="25"/>
      <c r="B17" s="57"/>
      <c r="C17" s="57"/>
      <c r="D17" s="57"/>
      <c r="E17" s="57"/>
      <c r="F17" s="57"/>
      <c r="G17" s="57"/>
      <c r="H17" s="57"/>
    </row>
    <row r="18" spans="1:8">
      <c r="A18" s="52" t="s">
        <v>142</v>
      </c>
      <c r="B18" s="44">
        <v>124339824.5</v>
      </c>
      <c r="C18" s="58"/>
      <c r="D18" s="58"/>
      <c r="E18" s="58"/>
      <c r="F18" s="44">
        <v>68179177.480000004</v>
      </c>
      <c r="G18" s="58"/>
      <c r="H18" s="58"/>
    </row>
    <row r="19" spans="1:8">
      <c r="A19" s="25"/>
      <c r="B19" s="59"/>
      <c r="C19" s="59"/>
      <c r="D19" s="59"/>
      <c r="E19" s="59"/>
      <c r="F19" s="59"/>
      <c r="G19" s="59"/>
      <c r="H19" s="59"/>
    </row>
    <row r="20" spans="1:8">
      <c r="A20" s="52" t="s">
        <v>143</v>
      </c>
      <c r="B20" s="44">
        <v>190556553.43000001</v>
      </c>
      <c r="C20" s="44">
        <v>56905683.880000003</v>
      </c>
      <c r="D20" s="44">
        <v>0</v>
      </c>
      <c r="E20" s="44">
        <v>0</v>
      </c>
      <c r="F20" s="44">
        <v>191301590.29000002</v>
      </c>
      <c r="G20" s="44">
        <v>0</v>
      </c>
      <c r="H20" s="44">
        <v>0</v>
      </c>
    </row>
    <row r="21" spans="1:8">
      <c r="A21" s="25"/>
      <c r="B21" s="43"/>
      <c r="C21" s="43"/>
      <c r="D21" s="43"/>
      <c r="E21" s="43"/>
      <c r="F21" s="43"/>
      <c r="G21" s="43"/>
      <c r="H21" s="43"/>
    </row>
    <row r="22" spans="1:8" ht="16.2">
      <c r="A22" s="52" t="s">
        <v>144</v>
      </c>
      <c r="B22" s="44">
        <v>0</v>
      </c>
      <c r="C22" s="44">
        <v>0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</row>
    <row r="23" spans="1:8">
      <c r="A23" s="55" t="s">
        <v>145</v>
      </c>
      <c r="B23" s="42"/>
      <c r="C23" s="42"/>
      <c r="D23" s="42"/>
      <c r="E23" s="42"/>
      <c r="F23" s="42">
        <v>0</v>
      </c>
      <c r="G23" s="42"/>
      <c r="H23" s="42"/>
    </row>
    <row r="24" spans="1:8">
      <c r="A24" s="55" t="s">
        <v>146</v>
      </c>
      <c r="B24" s="42"/>
      <c r="C24" s="42"/>
      <c r="D24" s="42"/>
      <c r="E24" s="42"/>
      <c r="F24" s="42">
        <v>0</v>
      </c>
      <c r="G24" s="42"/>
      <c r="H24" s="42"/>
    </row>
    <row r="25" spans="1:8">
      <c r="A25" s="55" t="s">
        <v>147</v>
      </c>
      <c r="B25" s="42"/>
      <c r="C25" s="42"/>
      <c r="D25" s="42"/>
      <c r="E25" s="42"/>
      <c r="F25" s="42">
        <v>0</v>
      </c>
      <c r="G25" s="42"/>
      <c r="H25" s="42"/>
    </row>
    <row r="26" spans="1:8">
      <c r="A26" s="49" t="s">
        <v>148</v>
      </c>
      <c r="B26" s="43"/>
      <c r="C26" s="43"/>
      <c r="D26" s="43"/>
      <c r="E26" s="43"/>
      <c r="F26" s="43"/>
      <c r="G26" s="43"/>
      <c r="H26" s="43"/>
    </row>
    <row r="27" spans="1:8" ht="16.2">
      <c r="A27" s="52" t="s">
        <v>149</v>
      </c>
      <c r="B27" s="44">
        <v>0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</row>
    <row r="28" spans="1:8">
      <c r="A28" s="55" t="s">
        <v>150</v>
      </c>
      <c r="B28" s="42"/>
      <c r="C28" s="42"/>
      <c r="D28" s="42"/>
      <c r="E28" s="42"/>
      <c r="F28" s="42">
        <v>0</v>
      </c>
      <c r="G28" s="42"/>
      <c r="H28" s="42"/>
    </row>
    <row r="29" spans="1:8">
      <c r="A29" s="55" t="s">
        <v>151</v>
      </c>
      <c r="B29" s="42"/>
      <c r="C29" s="42"/>
      <c r="D29" s="42"/>
      <c r="E29" s="42"/>
      <c r="F29" s="42">
        <v>0</v>
      </c>
      <c r="G29" s="42"/>
      <c r="H29" s="42"/>
    </row>
    <row r="30" spans="1:8">
      <c r="A30" s="55" t="s">
        <v>152</v>
      </c>
      <c r="B30" s="42"/>
      <c r="C30" s="42"/>
      <c r="D30" s="42"/>
      <c r="E30" s="42"/>
      <c r="F30" s="42">
        <v>0</v>
      </c>
      <c r="G30" s="42"/>
      <c r="H30" s="42"/>
    </row>
    <row r="31" spans="1:8">
      <c r="A31" s="56" t="s">
        <v>148</v>
      </c>
      <c r="B31" s="60"/>
      <c r="C31" s="60"/>
      <c r="D31" s="60"/>
      <c r="E31" s="60"/>
      <c r="F31" s="60"/>
      <c r="G31" s="60"/>
      <c r="H31" s="60"/>
    </row>
    <row r="32" spans="1:8">
      <c r="A32" s="1"/>
    </row>
    <row r="33" spans="1:8" ht="14.4" customHeight="1">
      <c r="A33" s="146" t="s">
        <v>153</v>
      </c>
      <c r="B33" s="146"/>
      <c r="C33" s="146"/>
      <c r="D33" s="146"/>
      <c r="E33" s="146"/>
      <c r="F33" s="146"/>
      <c r="G33" s="146"/>
      <c r="H33" s="146"/>
    </row>
    <row r="34" spans="1:8" ht="14.4" customHeight="1">
      <c r="A34" s="146"/>
      <c r="B34" s="146"/>
      <c r="C34" s="146"/>
      <c r="D34" s="146"/>
      <c r="E34" s="146"/>
      <c r="F34" s="146"/>
      <c r="G34" s="146"/>
      <c r="H34" s="146"/>
    </row>
    <row r="35" spans="1:8" ht="14.4" customHeight="1">
      <c r="A35" s="146"/>
      <c r="B35" s="146"/>
      <c r="C35" s="146"/>
      <c r="D35" s="146"/>
      <c r="E35" s="146"/>
      <c r="F35" s="146"/>
      <c r="G35" s="146"/>
      <c r="H35" s="146"/>
    </row>
    <row r="36" spans="1:8" ht="14.4" customHeight="1">
      <c r="A36" s="146"/>
      <c r="B36" s="146"/>
      <c r="C36" s="146"/>
      <c r="D36" s="146"/>
      <c r="E36" s="146"/>
      <c r="F36" s="146"/>
      <c r="G36" s="146"/>
      <c r="H36" s="146"/>
    </row>
    <row r="37" spans="1:8" ht="14.4" customHeight="1">
      <c r="A37" s="146"/>
      <c r="B37" s="146"/>
      <c r="C37" s="146"/>
      <c r="D37" s="146"/>
      <c r="E37" s="146"/>
      <c r="F37" s="146"/>
      <c r="G37" s="146"/>
      <c r="H37" s="146"/>
    </row>
    <row r="38" spans="1:8">
      <c r="A38" s="1"/>
    </row>
    <row r="39" spans="1:8" ht="28.8">
      <c r="A39" s="50" t="s">
        <v>154</v>
      </c>
      <c r="B39" s="50" t="s">
        <v>155</v>
      </c>
      <c r="C39" s="50" t="s">
        <v>156</v>
      </c>
      <c r="D39" s="50" t="s">
        <v>157</v>
      </c>
      <c r="E39" s="50" t="s">
        <v>158</v>
      </c>
      <c r="F39" s="15" t="s">
        <v>159</v>
      </c>
    </row>
    <row r="40" spans="1:8">
      <c r="A40" s="25"/>
      <c r="B40" s="30"/>
      <c r="C40" s="30"/>
      <c r="D40" s="30"/>
      <c r="E40" s="30"/>
      <c r="F40" s="30"/>
    </row>
    <row r="41" spans="1:8">
      <c r="A41" s="52" t="s">
        <v>160</v>
      </c>
      <c r="B41" s="48">
        <v>0</v>
      </c>
      <c r="C41" s="48">
        <v>0</v>
      </c>
      <c r="D41" s="48">
        <v>0</v>
      </c>
      <c r="E41" s="48">
        <v>0</v>
      </c>
      <c r="F41" s="48">
        <v>0</v>
      </c>
    </row>
    <row r="42" spans="1:8">
      <c r="A42" s="55" t="s">
        <v>161</v>
      </c>
      <c r="B42" s="47"/>
      <c r="C42" s="47"/>
      <c r="D42" s="47"/>
      <c r="E42" s="47"/>
      <c r="F42" s="47"/>
      <c r="G42" s="5"/>
      <c r="H42" s="5"/>
    </row>
    <row r="43" spans="1:8">
      <c r="A43" s="55" t="s">
        <v>162</v>
      </c>
      <c r="B43" s="47"/>
      <c r="C43" s="47"/>
      <c r="D43" s="47"/>
      <c r="E43" s="47"/>
      <c r="F43" s="47"/>
      <c r="G43" s="5"/>
      <c r="H43" s="5"/>
    </row>
    <row r="44" spans="1:8">
      <c r="A44" s="55" t="s">
        <v>163</v>
      </c>
      <c r="B44" s="47"/>
      <c r="C44" s="47"/>
      <c r="D44" s="47"/>
      <c r="E44" s="47"/>
      <c r="F44" s="47"/>
      <c r="G44" s="5"/>
      <c r="H44" s="5"/>
    </row>
    <row r="45" spans="1:8">
      <c r="A45" s="46" t="s">
        <v>148</v>
      </c>
      <c r="B45" s="31"/>
      <c r="C45" s="31"/>
      <c r="D45" s="31"/>
      <c r="E45" s="31"/>
      <c r="F45" s="31"/>
    </row>
    <row r="46" spans="1:8">
      <c r="A46" s="3" t="s">
        <v>123</v>
      </c>
    </row>
  </sheetData>
  <mergeCells count="7">
    <mergeCell ref="A1:F1"/>
    <mergeCell ref="G1:H1"/>
    <mergeCell ref="A33:H37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L22"/>
  <sheetViews>
    <sheetView zoomScale="90" zoomScaleNormal="90" workbookViewId="0">
      <selection activeCell="A6" sqref="A6"/>
    </sheetView>
  </sheetViews>
  <sheetFormatPr baseColWidth="10" defaultRowHeight="14.4"/>
  <cols>
    <col min="1" max="1" width="50" customWidth="1"/>
    <col min="2" max="11" width="21.6640625" customWidth="1"/>
  </cols>
  <sheetData>
    <row r="1" spans="1:12" ht="21">
      <c r="A1" s="135" t="s">
        <v>164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6"/>
    </row>
    <row r="2" spans="1:12">
      <c r="A2" s="136" t="s">
        <v>122</v>
      </c>
      <c r="B2" s="137"/>
      <c r="C2" s="137"/>
      <c r="D2" s="137"/>
      <c r="E2" s="137"/>
      <c r="F2" s="137"/>
      <c r="G2" s="137"/>
      <c r="H2" s="137"/>
      <c r="I2" s="137"/>
      <c r="J2" s="137"/>
      <c r="K2" s="138"/>
    </row>
    <row r="3" spans="1:12">
      <c r="A3" s="139" t="s">
        <v>165</v>
      </c>
      <c r="B3" s="140"/>
      <c r="C3" s="140"/>
      <c r="D3" s="140"/>
      <c r="E3" s="140"/>
      <c r="F3" s="140"/>
      <c r="G3" s="140"/>
      <c r="H3" s="140"/>
      <c r="I3" s="140"/>
      <c r="J3" s="140"/>
      <c r="K3" s="141"/>
    </row>
    <row r="4" spans="1:12">
      <c r="A4" s="139" t="s">
        <v>631</v>
      </c>
      <c r="B4" s="140"/>
      <c r="C4" s="140"/>
      <c r="D4" s="140"/>
      <c r="E4" s="140"/>
      <c r="F4" s="140"/>
      <c r="G4" s="140"/>
      <c r="H4" s="140"/>
      <c r="I4" s="140"/>
      <c r="J4" s="140"/>
      <c r="K4" s="141"/>
    </row>
    <row r="5" spans="1:12">
      <c r="A5" s="139" t="s">
        <v>2</v>
      </c>
      <c r="B5" s="140"/>
      <c r="C5" s="140"/>
      <c r="D5" s="140"/>
      <c r="E5" s="140"/>
      <c r="F5" s="140"/>
      <c r="G5" s="140"/>
      <c r="H5" s="140"/>
      <c r="I5" s="140"/>
      <c r="J5" s="140"/>
      <c r="K5" s="141"/>
    </row>
    <row r="6" spans="1:12" ht="72">
      <c r="A6" s="15" t="s">
        <v>166</v>
      </c>
      <c r="B6" s="15" t="s">
        <v>167</v>
      </c>
      <c r="C6" s="15" t="s">
        <v>168</v>
      </c>
      <c r="D6" s="15" t="s">
        <v>169</v>
      </c>
      <c r="E6" s="15" t="s">
        <v>170</v>
      </c>
      <c r="F6" s="15" t="s">
        <v>171</v>
      </c>
      <c r="G6" s="15" t="s">
        <v>172</v>
      </c>
      <c r="H6" s="15" t="s">
        <v>173</v>
      </c>
      <c r="I6" s="22" t="s">
        <v>174</v>
      </c>
      <c r="J6" s="22" t="s">
        <v>175</v>
      </c>
      <c r="K6" s="22" t="s">
        <v>176</v>
      </c>
    </row>
    <row r="7" spans="1:12">
      <c r="A7" s="61"/>
      <c r="B7" s="30"/>
      <c r="C7" s="30"/>
      <c r="D7" s="30"/>
      <c r="E7" s="30"/>
      <c r="F7" s="30"/>
      <c r="G7" s="30"/>
      <c r="H7" s="30"/>
      <c r="I7" s="30"/>
      <c r="J7" s="30"/>
      <c r="K7" s="30"/>
    </row>
    <row r="8" spans="1:12">
      <c r="A8" s="24" t="s">
        <v>177</v>
      </c>
      <c r="B8" s="67"/>
      <c r="C8" s="67"/>
      <c r="D8" s="67"/>
      <c r="E8" s="68">
        <v>0</v>
      </c>
      <c r="F8" s="67"/>
      <c r="G8" s="68">
        <v>0</v>
      </c>
      <c r="H8" s="68">
        <v>0</v>
      </c>
      <c r="I8" s="68">
        <v>0</v>
      </c>
      <c r="J8" s="68">
        <v>0</v>
      </c>
      <c r="K8" s="68">
        <v>0</v>
      </c>
    </row>
    <row r="9" spans="1:12">
      <c r="A9" s="65" t="s">
        <v>178</v>
      </c>
      <c r="B9" s="63"/>
      <c r="C9" s="63"/>
      <c r="D9" s="63"/>
      <c r="E9" s="69"/>
      <c r="F9" s="47"/>
      <c r="G9" s="69"/>
      <c r="H9" s="69"/>
      <c r="I9" s="69"/>
      <c r="J9" s="69"/>
      <c r="K9" s="69">
        <v>0</v>
      </c>
      <c r="L9" s="5"/>
    </row>
    <row r="10" spans="1:12">
      <c r="A10" s="65" t="s">
        <v>179</v>
      </c>
      <c r="B10" s="63"/>
      <c r="C10" s="63"/>
      <c r="D10" s="63"/>
      <c r="E10" s="69"/>
      <c r="F10" s="47"/>
      <c r="G10" s="69"/>
      <c r="H10" s="69"/>
      <c r="I10" s="69"/>
      <c r="J10" s="69"/>
      <c r="K10" s="69">
        <v>0</v>
      </c>
      <c r="L10" s="5"/>
    </row>
    <row r="11" spans="1:12">
      <c r="A11" s="65" t="s">
        <v>180</v>
      </c>
      <c r="B11" s="63"/>
      <c r="C11" s="63"/>
      <c r="D11" s="63"/>
      <c r="E11" s="69"/>
      <c r="F11" s="47"/>
      <c r="G11" s="69"/>
      <c r="H11" s="69"/>
      <c r="I11" s="69"/>
      <c r="J11" s="69"/>
      <c r="K11" s="69">
        <v>0</v>
      </c>
      <c r="L11" s="5"/>
    </row>
    <row r="12" spans="1:12">
      <c r="A12" s="65" t="s">
        <v>181</v>
      </c>
      <c r="B12" s="63"/>
      <c r="C12" s="63"/>
      <c r="D12" s="63"/>
      <c r="E12" s="69"/>
      <c r="F12" s="47"/>
      <c r="G12" s="69"/>
      <c r="H12" s="69"/>
      <c r="I12" s="69"/>
      <c r="J12" s="69"/>
      <c r="K12" s="69">
        <v>0</v>
      </c>
      <c r="L12" s="5"/>
    </row>
    <row r="13" spans="1:12">
      <c r="A13" s="66" t="s">
        <v>148</v>
      </c>
      <c r="B13" s="64"/>
      <c r="C13" s="64"/>
      <c r="D13" s="64"/>
      <c r="E13" s="70"/>
      <c r="F13" s="25"/>
      <c r="G13" s="70"/>
      <c r="H13" s="70"/>
      <c r="I13" s="70"/>
      <c r="J13" s="70"/>
      <c r="K13" s="70"/>
    </row>
    <row r="14" spans="1:12">
      <c r="A14" s="24" t="s">
        <v>182</v>
      </c>
      <c r="B14" s="67"/>
      <c r="C14" s="67"/>
      <c r="D14" s="67"/>
      <c r="E14" s="68">
        <v>0</v>
      </c>
      <c r="F14" s="67"/>
      <c r="G14" s="68">
        <v>0</v>
      </c>
      <c r="H14" s="68">
        <v>0</v>
      </c>
      <c r="I14" s="68">
        <v>0</v>
      </c>
      <c r="J14" s="68">
        <v>0</v>
      </c>
      <c r="K14" s="68">
        <v>0</v>
      </c>
    </row>
    <row r="15" spans="1:12">
      <c r="A15" s="65" t="s">
        <v>183</v>
      </c>
      <c r="B15" s="63"/>
      <c r="C15" s="63"/>
      <c r="D15" s="63"/>
      <c r="E15" s="69"/>
      <c r="F15" s="47"/>
      <c r="G15" s="69"/>
      <c r="H15" s="69"/>
      <c r="I15" s="69"/>
      <c r="J15" s="69"/>
      <c r="K15" s="69">
        <v>0</v>
      </c>
      <c r="L15" s="5"/>
    </row>
    <row r="16" spans="1:12">
      <c r="A16" s="65" t="s">
        <v>184</v>
      </c>
      <c r="B16" s="63"/>
      <c r="C16" s="63"/>
      <c r="D16" s="63"/>
      <c r="E16" s="69"/>
      <c r="F16" s="47"/>
      <c r="G16" s="69"/>
      <c r="H16" s="69"/>
      <c r="I16" s="69"/>
      <c r="J16" s="69"/>
      <c r="K16" s="69">
        <v>0</v>
      </c>
      <c r="L16" s="5"/>
    </row>
    <row r="17" spans="1:11">
      <c r="A17" s="65" t="s">
        <v>185</v>
      </c>
      <c r="B17" s="63"/>
      <c r="C17" s="63"/>
      <c r="D17" s="63"/>
      <c r="E17" s="69"/>
      <c r="F17" s="47"/>
      <c r="G17" s="69"/>
      <c r="H17" s="69"/>
      <c r="I17" s="69"/>
      <c r="J17" s="69"/>
      <c r="K17" s="69">
        <v>0</v>
      </c>
    </row>
    <row r="18" spans="1:11">
      <c r="A18" s="65" t="s">
        <v>186</v>
      </c>
      <c r="B18" s="63"/>
      <c r="C18" s="63"/>
      <c r="D18" s="63"/>
      <c r="E18" s="69"/>
      <c r="F18" s="47"/>
      <c r="G18" s="69"/>
      <c r="H18" s="69"/>
      <c r="I18" s="69"/>
      <c r="J18" s="69"/>
      <c r="K18" s="69">
        <v>0</v>
      </c>
    </row>
    <row r="19" spans="1:11">
      <c r="A19" s="66" t="s">
        <v>148</v>
      </c>
      <c r="B19" s="64"/>
      <c r="C19" s="64"/>
      <c r="D19" s="64"/>
      <c r="E19" s="70"/>
      <c r="F19" s="25"/>
      <c r="G19" s="70"/>
      <c r="H19" s="70"/>
      <c r="I19" s="70"/>
      <c r="J19" s="70"/>
      <c r="K19" s="70"/>
    </row>
    <row r="20" spans="1:11">
      <c r="A20" s="24" t="s">
        <v>187</v>
      </c>
      <c r="B20" s="67"/>
      <c r="C20" s="67"/>
      <c r="D20" s="67"/>
      <c r="E20" s="68">
        <v>0</v>
      </c>
      <c r="F20" s="67"/>
      <c r="G20" s="68">
        <v>0</v>
      </c>
      <c r="H20" s="68">
        <v>0</v>
      </c>
      <c r="I20" s="68">
        <v>0</v>
      </c>
      <c r="J20" s="68">
        <v>0</v>
      </c>
      <c r="K20" s="68">
        <v>0</v>
      </c>
    </row>
    <row r="21" spans="1:11">
      <c r="A21" s="62"/>
      <c r="B21" s="31"/>
      <c r="C21" s="31"/>
      <c r="D21" s="31"/>
      <c r="E21" s="31"/>
      <c r="F21" s="31"/>
      <c r="G21" s="71"/>
      <c r="H21" s="71"/>
      <c r="I21" s="71"/>
      <c r="J21" s="71"/>
      <c r="K21" s="71"/>
    </row>
    <row r="22" spans="1:11">
      <c r="A22" s="3" t="s">
        <v>123</v>
      </c>
    </row>
  </sheetData>
  <mergeCells count="5">
    <mergeCell ref="A1:K1"/>
    <mergeCell ref="A2:K2"/>
    <mergeCell ref="A3:K3"/>
    <mergeCell ref="A4:K4"/>
    <mergeCell ref="A5:K5"/>
  </mergeCells>
  <pageMargins left="0.25" right="0.25" top="0.75" bottom="0.75" header="0.3" footer="0.3"/>
  <pageSetup scale="3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6"/>
  <sheetViews>
    <sheetView topLeftCell="A62" zoomScaleNormal="100" workbookViewId="0">
      <selection activeCell="A52" sqref="A52"/>
    </sheetView>
  </sheetViews>
  <sheetFormatPr baseColWidth="10" defaultRowHeight="14.4"/>
  <cols>
    <col min="1" max="1" width="100.6640625" customWidth="1"/>
    <col min="2" max="2" width="25.6640625" customWidth="1"/>
    <col min="3" max="3" width="27.109375" customWidth="1"/>
    <col min="4" max="4" width="24.6640625" customWidth="1"/>
  </cols>
  <sheetData>
    <row r="1" spans="1:11" ht="21">
      <c r="A1" s="135" t="s">
        <v>188</v>
      </c>
      <c r="B1" s="135"/>
      <c r="C1" s="135"/>
      <c r="D1" s="135"/>
      <c r="E1" s="6"/>
      <c r="F1" s="6"/>
      <c r="G1" s="6"/>
      <c r="H1" s="6"/>
      <c r="I1" s="6"/>
      <c r="J1" s="6"/>
      <c r="K1" s="6"/>
    </row>
    <row r="2" spans="1:11">
      <c r="A2" s="136" t="s">
        <v>122</v>
      </c>
      <c r="B2" s="137"/>
      <c r="C2" s="137"/>
      <c r="D2" s="138"/>
    </row>
    <row r="3" spans="1:11">
      <c r="A3" s="139" t="s">
        <v>189</v>
      </c>
      <c r="B3" s="140"/>
      <c r="C3" s="140"/>
      <c r="D3" s="141"/>
    </row>
    <row r="4" spans="1:11">
      <c r="A4" s="139" t="s">
        <v>631</v>
      </c>
      <c r="B4" s="140"/>
      <c r="C4" s="140"/>
      <c r="D4" s="141"/>
    </row>
    <row r="5" spans="1:11">
      <c r="A5" s="142" t="s">
        <v>2</v>
      </c>
      <c r="B5" s="143"/>
      <c r="C5" s="143"/>
      <c r="D5" s="144"/>
    </row>
    <row r="7" spans="1:11" ht="28.8">
      <c r="A7" s="74" t="s">
        <v>4</v>
      </c>
      <c r="B7" s="15" t="s">
        <v>190</v>
      </c>
      <c r="C7" s="15" t="s">
        <v>191</v>
      </c>
      <c r="D7" s="15" t="s">
        <v>192</v>
      </c>
    </row>
    <row r="8" spans="1:11">
      <c r="A8" s="29" t="s">
        <v>193</v>
      </c>
      <c r="B8" s="83">
        <v>876250277.58000004</v>
      </c>
      <c r="C8" s="83">
        <v>270234023.5</v>
      </c>
      <c r="D8" s="83">
        <v>270234023.5</v>
      </c>
    </row>
    <row r="9" spans="1:11">
      <c r="A9" s="72" t="s">
        <v>194</v>
      </c>
      <c r="B9" s="93">
        <v>599619263.94000006</v>
      </c>
      <c r="C9" s="93">
        <v>182184919.28999999</v>
      </c>
      <c r="D9" s="93">
        <v>182184919.28999999</v>
      </c>
    </row>
    <row r="10" spans="1:11">
      <c r="A10" s="72" t="s">
        <v>195</v>
      </c>
      <c r="B10" s="93">
        <v>276631013.63999999</v>
      </c>
      <c r="C10" s="93">
        <v>88049104.209999993</v>
      </c>
      <c r="D10" s="93">
        <v>88049104.209999993</v>
      </c>
    </row>
    <row r="11" spans="1:11">
      <c r="A11" s="72" t="s">
        <v>196</v>
      </c>
      <c r="B11" s="93">
        <v>0</v>
      </c>
      <c r="C11" s="93">
        <v>0</v>
      </c>
      <c r="D11" s="93">
        <v>0</v>
      </c>
    </row>
    <row r="12" spans="1:11">
      <c r="A12" s="27"/>
      <c r="B12" s="84"/>
      <c r="C12" s="84"/>
      <c r="D12" s="84"/>
    </row>
    <row r="13" spans="1:11">
      <c r="A13" s="29" t="s">
        <v>197</v>
      </c>
      <c r="B13" s="83">
        <v>866750277.57000005</v>
      </c>
      <c r="C13" s="83">
        <v>219750598.88999999</v>
      </c>
      <c r="D13" s="83">
        <v>219750598.88999999</v>
      </c>
    </row>
    <row r="14" spans="1:11">
      <c r="A14" s="72" t="s">
        <v>198</v>
      </c>
      <c r="B14" s="93">
        <v>599619263.94000006</v>
      </c>
      <c r="C14" s="93">
        <v>106465443.89</v>
      </c>
      <c r="D14" s="93">
        <v>106465443.89</v>
      </c>
    </row>
    <row r="15" spans="1:11">
      <c r="A15" s="72" t="s">
        <v>199</v>
      </c>
      <c r="B15" s="93">
        <v>267131013.63</v>
      </c>
      <c r="C15" s="93">
        <v>113285155</v>
      </c>
      <c r="D15" s="93">
        <v>113285155</v>
      </c>
    </row>
    <row r="16" spans="1:11">
      <c r="A16" s="27"/>
      <c r="B16" s="84"/>
      <c r="C16" s="84"/>
      <c r="D16" s="84"/>
    </row>
    <row r="17" spans="1:4">
      <c r="A17" s="29" t="s">
        <v>200</v>
      </c>
      <c r="B17" s="85">
        <v>0</v>
      </c>
      <c r="C17" s="83">
        <v>-105498687.83</v>
      </c>
      <c r="D17" s="83">
        <v>-105498687.83</v>
      </c>
    </row>
    <row r="18" spans="1:4">
      <c r="A18" s="72" t="s">
        <v>201</v>
      </c>
      <c r="B18" s="86">
        <v>0</v>
      </c>
      <c r="C18" s="93">
        <v>-17064724.140000001</v>
      </c>
      <c r="D18" s="93">
        <v>-17064724.140000001</v>
      </c>
    </row>
    <row r="19" spans="1:4">
      <c r="A19" s="72" t="s">
        <v>202</v>
      </c>
      <c r="B19" s="86">
        <v>0</v>
      </c>
      <c r="C19" s="93">
        <v>-88433963.689999998</v>
      </c>
      <c r="D19" s="87">
        <v>-88433963.689999998</v>
      </c>
    </row>
    <row r="20" spans="1:4">
      <c r="A20" s="27"/>
      <c r="B20" s="84"/>
      <c r="C20" s="84"/>
      <c r="D20" s="84"/>
    </row>
    <row r="21" spans="1:4">
      <c r="A21" s="29" t="s">
        <v>203</v>
      </c>
      <c r="B21" s="83">
        <v>9500000.0099999905</v>
      </c>
      <c r="C21" s="83">
        <v>-55015263.219999984</v>
      </c>
      <c r="D21" s="83">
        <v>-55015263.219999984</v>
      </c>
    </row>
    <row r="22" spans="1:4">
      <c r="A22" s="29"/>
      <c r="B22" s="84"/>
      <c r="C22" s="84"/>
      <c r="D22" s="84"/>
    </row>
    <row r="23" spans="1:4">
      <c r="A23" s="29" t="s">
        <v>204</v>
      </c>
      <c r="B23" s="83">
        <v>9500000.0099999905</v>
      </c>
      <c r="C23" s="83">
        <v>-55015263.219999984</v>
      </c>
      <c r="D23" s="83">
        <v>-55015263.219999984</v>
      </c>
    </row>
    <row r="24" spans="1:4">
      <c r="A24" s="29"/>
      <c r="B24" s="88"/>
      <c r="C24" s="88"/>
      <c r="D24" s="88"/>
    </row>
    <row r="25" spans="1:4">
      <c r="A25" s="75" t="s">
        <v>205</v>
      </c>
      <c r="B25" s="83">
        <v>9500000.0099999905</v>
      </c>
      <c r="C25" s="83">
        <v>50483424.610000014</v>
      </c>
      <c r="D25" s="83">
        <v>50483424.610000014</v>
      </c>
    </row>
    <row r="26" spans="1:4">
      <c r="A26" s="76"/>
      <c r="B26" s="81"/>
      <c r="C26" s="81"/>
      <c r="D26" s="81"/>
    </row>
    <row r="27" spans="1:4">
      <c r="A27" s="1"/>
    </row>
    <row r="28" spans="1:4">
      <c r="A28" s="74" t="s">
        <v>206</v>
      </c>
      <c r="B28" s="15" t="s">
        <v>207</v>
      </c>
      <c r="C28" s="15" t="s">
        <v>191</v>
      </c>
      <c r="D28" s="15" t="s">
        <v>208</v>
      </c>
    </row>
    <row r="29" spans="1:4">
      <c r="A29" s="29" t="s">
        <v>209</v>
      </c>
      <c r="B29" s="68">
        <v>8772000</v>
      </c>
      <c r="C29" s="68">
        <v>1914302.25</v>
      </c>
      <c r="D29" s="68">
        <v>1914302.25</v>
      </c>
    </row>
    <row r="30" spans="1:4">
      <c r="A30" s="72" t="s">
        <v>210</v>
      </c>
      <c r="B30" s="96">
        <v>0</v>
      </c>
      <c r="C30" s="96">
        <v>0</v>
      </c>
      <c r="D30" s="96">
        <v>0</v>
      </c>
    </row>
    <row r="31" spans="1:4">
      <c r="A31" s="72" t="s">
        <v>211</v>
      </c>
      <c r="B31" s="96">
        <v>8772000</v>
      </c>
      <c r="C31" s="96">
        <v>1914302.25</v>
      </c>
      <c r="D31" s="96">
        <v>1914302.25</v>
      </c>
    </row>
    <row r="32" spans="1:4">
      <c r="A32" s="25"/>
      <c r="B32" s="70"/>
      <c r="C32" s="70"/>
      <c r="D32" s="70"/>
    </row>
    <row r="33" spans="1:4">
      <c r="A33" s="29" t="s">
        <v>212</v>
      </c>
      <c r="B33" s="68">
        <v>18272000.00999999</v>
      </c>
      <c r="C33" s="68">
        <v>52397726.860000014</v>
      </c>
      <c r="D33" s="68">
        <v>52397726.860000014</v>
      </c>
    </row>
    <row r="34" spans="1:4">
      <c r="A34" s="62"/>
      <c r="B34" s="82"/>
      <c r="C34" s="82"/>
      <c r="D34" s="82"/>
    </row>
    <row r="35" spans="1:4">
      <c r="A35" s="1"/>
    </row>
    <row r="36" spans="1:4" ht="28.8">
      <c r="A36" s="74" t="s">
        <v>206</v>
      </c>
      <c r="B36" s="15" t="s">
        <v>213</v>
      </c>
      <c r="C36" s="15" t="s">
        <v>191</v>
      </c>
      <c r="D36" s="15" t="s">
        <v>192</v>
      </c>
    </row>
    <row r="37" spans="1:4">
      <c r="A37" s="29" t="s">
        <v>214</v>
      </c>
      <c r="B37" s="68">
        <v>0</v>
      </c>
      <c r="C37" s="68">
        <v>0</v>
      </c>
      <c r="D37" s="68">
        <v>0</v>
      </c>
    </row>
    <row r="38" spans="1:4">
      <c r="A38" s="72" t="s">
        <v>215</v>
      </c>
      <c r="B38" s="96">
        <v>0</v>
      </c>
      <c r="C38" s="96">
        <v>0</v>
      </c>
      <c r="D38" s="96">
        <v>0</v>
      </c>
    </row>
    <row r="39" spans="1:4">
      <c r="A39" s="72" t="s">
        <v>216</v>
      </c>
      <c r="B39" s="96">
        <v>0</v>
      </c>
      <c r="C39" s="96">
        <v>0</v>
      </c>
      <c r="D39" s="96">
        <v>0</v>
      </c>
    </row>
    <row r="40" spans="1:4">
      <c r="A40" s="29" t="s">
        <v>217</v>
      </c>
      <c r="B40" s="68">
        <v>9500000.0099999998</v>
      </c>
      <c r="C40" s="68">
        <v>2101736.64</v>
      </c>
      <c r="D40" s="68">
        <v>2101736.64</v>
      </c>
    </row>
    <row r="41" spans="1:4">
      <c r="A41" s="72" t="s">
        <v>218</v>
      </c>
      <c r="B41" s="96">
        <v>0</v>
      </c>
      <c r="C41" s="96">
        <v>0</v>
      </c>
      <c r="D41" s="96">
        <v>0</v>
      </c>
    </row>
    <row r="42" spans="1:4">
      <c r="A42" s="72" t="s">
        <v>219</v>
      </c>
      <c r="B42" s="96">
        <v>9500000.0099999998</v>
      </c>
      <c r="C42" s="96">
        <v>2101736.64</v>
      </c>
      <c r="D42" s="96">
        <v>2101736.64</v>
      </c>
    </row>
    <row r="43" spans="1:4">
      <c r="A43" s="25"/>
      <c r="B43" s="70"/>
      <c r="C43" s="70"/>
      <c r="D43" s="70"/>
    </row>
    <row r="44" spans="1:4">
      <c r="A44" s="29" t="s">
        <v>220</v>
      </c>
      <c r="B44" s="68">
        <v>-9500000.0099999998</v>
      </c>
      <c r="C44" s="68">
        <v>-2101736.64</v>
      </c>
      <c r="D44" s="68">
        <v>-2101736.64</v>
      </c>
    </row>
    <row r="45" spans="1:4">
      <c r="A45" s="80"/>
      <c r="B45" s="89"/>
      <c r="C45" s="89"/>
      <c r="D45" s="89"/>
    </row>
    <row r="47" spans="1:4" ht="28.8">
      <c r="A47" s="74" t="s">
        <v>206</v>
      </c>
      <c r="B47" s="15" t="s">
        <v>213</v>
      </c>
      <c r="C47" s="15" t="s">
        <v>191</v>
      </c>
      <c r="D47" s="15" t="s">
        <v>192</v>
      </c>
    </row>
    <row r="48" spans="1:4">
      <c r="A48" s="77" t="s">
        <v>221</v>
      </c>
      <c r="B48" s="94">
        <v>599619263.94000006</v>
      </c>
      <c r="C48" s="94">
        <v>182184919.28999999</v>
      </c>
      <c r="D48" s="94">
        <v>182184919.28999999</v>
      </c>
    </row>
    <row r="49" spans="1:4">
      <c r="A49" s="78" t="s">
        <v>222</v>
      </c>
      <c r="B49" s="68">
        <v>0</v>
      </c>
      <c r="C49" s="68">
        <v>0</v>
      </c>
      <c r="D49" s="68">
        <v>0</v>
      </c>
    </row>
    <row r="50" spans="1:4">
      <c r="A50" s="79" t="s">
        <v>215</v>
      </c>
      <c r="B50" s="96">
        <v>0</v>
      </c>
      <c r="C50" s="96">
        <v>0</v>
      </c>
      <c r="D50" s="96">
        <v>0</v>
      </c>
    </row>
    <row r="51" spans="1:4">
      <c r="A51" s="79" t="s">
        <v>218</v>
      </c>
      <c r="B51" s="96">
        <v>0</v>
      </c>
      <c r="C51" s="96">
        <v>0</v>
      </c>
      <c r="D51" s="96">
        <v>0</v>
      </c>
    </row>
    <row r="52" spans="1:4">
      <c r="A52" s="25"/>
      <c r="B52" s="70"/>
      <c r="C52" s="70"/>
      <c r="D52" s="70"/>
    </row>
    <row r="53" spans="1:4">
      <c r="A53" s="72" t="s">
        <v>198</v>
      </c>
      <c r="B53" s="96">
        <v>599619263.94000006</v>
      </c>
      <c r="C53" s="96">
        <v>106465443.89</v>
      </c>
      <c r="D53" s="96">
        <v>106465443.89</v>
      </c>
    </row>
    <row r="54" spans="1:4">
      <c r="A54" s="25"/>
      <c r="B54" s="70"/>
      <c r="C54" s="70"/>
      <c r="D54" s="70"/>
    </row>
    <row r="55" spans="1:4">
      <c r="A55" s="72" t="s">
        <v>201</v>
      </c>
      <c r="B55" s="90"/>
      <c r="C55" s="96">
        <v>-17064724.140000001</v>
      </c>
      <c r="D55" s="96">
        <v>-17064724.140000001</v>
      </c>
    </row>
    <row r="56" spans="1:4">
      <c r="A56" s="25"/>
      <c r="B56" s="70"/>
      <c r="C56" s="70"/>
      <c r="D56" s="70"/>
    </row>
    <row r="57" spans="1:4" ht="28.8">
      <c r="A57" s="75" t="s">
        <v>223</v>
      </c>
      <c r="B57" s="68">
        <v>0</v>
      </c>
      <c r="C57" s="68">
        <v>58654751.25999999</v>
      </c>
      <c r="D57" s="68">
        <v>58654751.25999999</v>
      </c>
    </row>
    <row r="58" spans="1:4">
      <c r="A58" s="73"/>
      <c r="B58" s="91"/>
      <c r="C58" s="91"/>
      <c r="D58" s="91"/>
    </row>
    <row r="59" spans="1:4">
      <c r="A59" s="75" t="s">
        <v>224</v>
      </c>
      <c r="B59" s="68">
        <v>0</v>
      </c>
      <c r="C59" s="68">
        <v>58654751.25999999</v>
      </c>
      <c r="D59" s="68">
        <v>58654751.25999999</v>
      </c>
    </row>
    <row r="60" spans="1:4">
      <c r="A60" s="62"/>
      <c r="B60" s="89"/>
      <c r="C60" s="89"/>
      <c r="D60" s="89"/>
    </row>
    <row r="62" spans="1:4" ht="28.8">
      <c r="A62" s="74" t="s">
        <v>206</v>
      </c>
      <c r="B62" s="15" t="s">
        <v>213</v>
      </c>
      <c r="C62" s="15" t="s">
        <v>191</v>
      </c>
      <c r="D62" s="15" t="s">
        <v>192</v>
      </c>
    </row>
    <row r="63" spans="1:4">
      <c r="A63" s="77" t="s">
        <v>195</v>
      </c>
      <c r="B63" s="95">
        <v>276631013.63999999</v>
      </c>
      <c r="C63" s="95">
        <v>88049104.209999993</v>
      </c>
      <c r="D63" s="95">
        <v>88049104.209999993</v>
      </c>
    </row>
    <row r="64" spans="1:4">
      <c r="A64" s="78" t="s">
        <v>225</v>
      </c>
      <c r="B64" s="83">
        <v>-9500000.0099999998</v>
      </c>
      <c r="C64" s="83">
        <v>-2101736.64</v>
      </c>
      <c r="D64" s="83">
        <v>-2101736.64</v>
      </c>
    </row>
    <row r="65" spans="1:4">
      <c r="A65" s="79" t="s">
        <v>216</v>
      </c>
      <c r="B65" s="93">
        <v>0</v>
      </c>
      <c r="C65" s="93">
        <v>0</v>
      </c>
      <c r="D65" s="93">
        <v>0</v>
      </c>
    </row>
    <row r="66" spans="1:4">
      <c r="A66" s="79" t="s">
        <v>219</v>
      </c>
      <c r="B66" s="93">
        <v>9500000.0099999998</v>
      </c>
      <c r="C66" s="93">
        <v>2101736.64</v>
      </c>
      <c r="D66" s="93">
        <v>2101736.64</v>
      </c>
    </row>
    <row r="67" spans="1:4">
      <c r="A67" s="25"/>
      <c r="B67" s="84"/>
      <c r="C67" s="84"/>
      <c r="D67" s="84"/>
    </row>
    <row r="68" spans="1:4">
      <c r="A68" s="72" t="s">
        <v>226</v>
      </c>
      <c r="B68" s="93">
        <v>267131013.63</v>
      </c>
      <c r="C68" s="93">
        <v>113285155</v>
      </c>
      <c r="D68" s="93">
        <v>113285155</v>
      </c>
    </row>
    <row r="69" spans="1:4">
      <c r="A69" s="25"/>
      <c r="B69" s="84"/>
      <c r="C69" s="84"/>
      <c r="D69" s="84"/>
    </row>
    <row r="70" spans="1:4">
      <c r="A70" s="72" t="s">
        <v>202</v>
      </c>
      <c r="B70" s="92">
        <v>0</v>
      </c>
      <c r="C70" s="93">
        <v>-88433963.689999998</v>
      </c>
      <c r="D70" s="93">
        <v>-88433963.689999998</v>
      </c>
    </row>
    <row r="71" spans="1:4">
      <c r="A71" s="25"/>
      <c r="B71" s="84"/>
      <c r="C71" s="84"/>
      <c r="D71" s="84"/>
    </row>
    <row r="72" spans="1:4" ht="28.8">
      <c r="A72" s="75" t="s">
        <v>227</v>
      </c>
      <c r="B72" s="83">
        <v>0</v>
      </c>
      <c r="C72" s="83">
        <v>-115771751.12</v>
      </c>
      <c r="D72" s="83">
        <v>-115771751.12</v>
      </c>
    </row>
    <row r="73" spans="1:4">
      <c r="A73" s="25"/>
      <c r="B73" s="84"/>
      <c r="C73" s="84"/>
      <c r="D73" s="84"/>
    </row>
    <row r="74" spans="1:4">
      <c r="A74" s="75" t="s">
        <v>228</v>
      </c>
      <c r="B74" s="83">
        <v>9500000.0099999998</v>
      </c>
      <c r="C74" s="83">
        <v>-113670014.48</v>
      </c>
      <c r="D74" s="83">
        <v>-113670014.48</v>
      </c>
    </row>
    <row r="75" spans="1:4">
      <c r="A75" s="62"/>
      <c r="B75" s="71"/>
      <c r="C75" s="71"/>
      <c r="D75" s="71"/>
    </row>
    <row r="76" spans="1:4">
      <c r="A76" s="3" t="s">
        <v>123</v>
      </c>
    </row>
  </sheetData>
  <mergeCells count="5">
    <mergeCell ref="A1:D1"/>
    <mergeCell ref="A2:D2"/>
    <mergeCell ref="A3:D3"/>
    <mergeCell ref="A4:D4"/>
    <mergeCell ref="A5:D5"/>
  </mergeCells>
  <pageMargins left="0.25" right="0.25" top="0.75" bottom="0.75" header="0.3" footer="0.3"/>
  <pageSetup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0"/>
  <sheetViews>
    <sheetView showGridLines="0" zoomScale="90" zoomScaleNormal="90" workbookViewId="0">
      <selection activeCell="A6" sqref="A6:A7"/>
    </sheetView>
  </sheetViews>
  <sheetFormatPr baseColWidth="10" defaultRowHeight="14.4"/>
  <cols>
    <col min="1" max="1" width="85.44140625" customWidth="1"/>
    <col min="2" max="2" width="21" customWidth="1"/>
    <col min="3" max="3" width="20.33203125" customWidth="1"/>
    <col min="4" max="6" width="21.109375" customWidth="1"/>
    <col min="7" max="7" width="19.88671875" customWidth="1"/>
  </cols>
  <sheetData>
    <row r="1" spans="1:8" ht="21">
      <c r="A1" s="147" t="s">
        <v>229</v>
      </c>
      <c r="B1" s="147"/>
      <c r="C1" s="147"/>
      <c r="D1" s="147"/>
      <c r="E1" s="147"/>
      <c r="F1" s="147"/>
      <c r="G1" s="147"/>
      <c r="H1" s="7"/>
    </row>
    <row r="2" spans="1:8">
      <c r="A2" s="136" t="s">
        <v>122</v>
      </c>
      <c r="B2" s="137"/>
      <c r="C2" s="137"/>
      <c r="D2" s="137"/>
      <c r="E2" s="137"/>
      <c r="F2" s="137"/>
      <c r="G2" s="138"/>
    </row>
    <row r="3" spans="1:8">
      <c r="A3" s="139" t="s">
        <v>230</v>
      </c>
      <c r="B3" s="140"/>
      <c r="C3" s="140"/>
      <c r="D3" s="140"/>
      <c r="E3" s="140"/>
      <c r="F3" s="140"/>
      <c r="G3" s="141"/>
    </row>
    <row r="4" spans="1:8">
      <c r="A4" s="139" t="s">
        <v>631</v>
      </c>
      <c r="B4" s="140"/>
      <c r="C4" s="140"/>
      <c r="D4" s="140"/>
      <c r="E4" s="140"/>
      <c r="F4" s="140"/>
      <c r="G4" s="141"/>
    </row>
    <row r="5" spans="1:8">
      <c r="A5" s="142" t="s">
        <v>2</v>
      </c>
      <c r="B5" s="143"/>
      <c r="C5" s="143"/>
      <c r="D5" s="143"/>
      <c r="E5" s="143"/>
      <c r="F5" s="143"/>
      <c r="G5" s="144"/>
    </row>
    <row r="6" spans="1:8">
      <c r="A6" s="148" t="s">
        <v>231</v>
      </c>
      <c r="B6" s="150" t="s">
        <v>232</v>
      </c>
      <c r="C6" s="150"/>
      <c r="D6" s="150"/>
      <c r="E6" s="150"/>
      <c r="F6" s="150"/>
      <c r="G6" s="150" t="s">
        <v>233</v>
      </c>
    </row>
    <row r="7" spans="1:8" ht="28.8">
      <c r="A7" s="149"/>
      <c r="B7" s="14" t="s">
        <v>234</v>
      </c>
      <c r="C7" s="15" t="s">
        <v>235</v>
      </c>
      <c r="D7" s="14" t="s">
        <v>236</v>
      </c>
      <c r="E7" s="14" t="s">
        <v>191</v>
      </c>
      <c r="F7" s="14" t="s">
        <v>237</v>
      </c>
      <c r="G7" s="150"/>
    </row>
    <row r="8" spans="1:8">
      <c r="A8" s="99" t="s">
        <v>238</v>
      </c>
      <c r="B8" s="84"/>
      <c r="C8" s="84"/>
      <c r="D8" s="84"/>
      <c r="E8" s="84"/>
      <c r="F8" s="84"/>
      <c r="G8" s="84"/>
    </row>
    <row r="9" spans="1:8">
      <c r="A9" s="72" t="s">
        <v>239</v>
      </c>
      <c r="B9" s="96">
        <v>126180360.31</v>
      </c>
      <c r="C9" s="96">
        <v>0</v>
      </c>
      <c r="D9" s="69">
        <v>126180360.31</v>
      </c>
      <c r="E9" s="96">
        <v>60317257.979999997</v>
      </c>
      <c r="F9" s="96">
        <v>60317257.979999997</v>
      </c>
      <c r="G9" s="69">
        <v>-65863102.330000006</v>
      </c>
      <c r="H9" s="8"/>
    </row>
    <row r="10" spans="1:8">
      <c r="A10" s="72" t="s">
        <v>240</v>
      </c>
      <c r="B10" s="96">
        <v>0</v>
      </c>
      <c r="C10" s="96">
        <v>0</v>
      </c>
      <c r="D10" s="69">
        <v>0</v>
      </c>
      <c r="E10" s="96">
        <v>0</v>
      </c>
      <c r="F10" s="96">
        <v>0</v>
      </c>
      <c r="G10" s="69">
        <v>0</v>
      </c>
    </row>
    <row r="11" spans="1:8">
      <c r="A11" s="72" t="s">
        <v>241</v>
      </c>
      <c r="B11" s="96">
        <v>0</v>
      </c>
      <c r="C11" s="96">
        <v>0</v>
      </c>
      <c r="D11" s="69">
        <v>0</v>
      </c>
      <c r="E11" s="96">
        <v>0</v>
      </c>
      <c r="F11" s="96">
        <v>0</v>
      </c>
      <c r="G11" s="69">
        <v>0</v>
      </c>
    </row>
    <row r="12" spans="1:8">
      <c r="A12" s="72" t="s">
        <v>242</v>
      </c>
      <c r="B12" s="96">
        <v>89568885.900000006</v>
      </c>
      <c r="C12" s="96">
        <v>0</v>
      </c>
      <c r="D12" s="69">
        <v>89568885.900000006</v>
      </c>
      <c r="E12" s="96">
        <v>19065082.57</v>
      </c>
      <c r="F12" s="96">
        <v>19065082.57</v>
      </c>
      <c r="G12" s="69">
        <v>-70503803.330000013</v>
      </c>
    </row>
    <row r="13" spans="1:8">
      <c r="A13" s="72" t="s">
        <v>243</v>
      </c>
      <c r="B13" s="96">
        <v>12542584.27</v>
      </c>
      <c r="C13" s="96">
        <v>0</v>
      </c>
      <c r="D13" s="69">
        <v>12542584.27</v>
      </c>
      <c r="E13" s="96">
        <v>4199071.22</v>
      </c>
      <c r="F13" s="96">
        <v>4199071.22</v>
      </c>
      <c r="G13" s="69">
        <v>-8343513.0499999998</v>
      </c>
    </row>
    <row r="14" spans="1:8">
      <c r="A14" s="72" t="s">
        <v>244</v>
      </c>
      <c r="B14" s="96">
        <v>22028694.190000001</v>
      </c>
      <c r="C14" s="96">
        <v>0</v>
      </c>
      <c r="D14" s="69">
        <v>22028694.190000001</v>
      </c>
      <c r="E14" s="96">
        <v>4007315.97</v>
      </c>
      <c r="F14" s="96">
        <v>4007315.97</v>
      </c>
      <c r="G14" s="69">
        <v>-18021378.220000003</v>
      </c>
    </row>
    <row r="15" spans="1:8">
      <c r="A15" s="72" t="s">
        <v>245</v>
      </c>
      <c r="B15" s="96">
        <v>0</v>
      </c>
      <c r="C15" s="96">
        <v>0</v>
      </c>
      <c r="D15" s="69">
        <v>0</v>
      </c>
      <c r="E15" s="96">
        <v>0</v>
      </c>
      <c r="F15" s="96">
        <v>0</v>
      </c>
      <c r="G15" s="69">
        <v>0</v>
      </c>
    </row>
    <row r="16" spans="1:8">
      <c r="A16" s="97" t="s">
        <v>246</v>
      </c>
      <c r="B16" s="69">
        <v>343579252.10000002</v>
      </c>
      <c r="C16" s="69">
        <v>136940266.04000002</v>
      </c>
      <c r="D16" s="69">
        <v>480519518.13999999</v>
      </c>
      <c r="E16" s="69">
        <v>92694155.910000011</v>
      </c>
      <c r="F16" s="69">
        <v>92694155.910000011</v>
      </c>
      <c r="G16" s="69">
        <v>-250885096.19</v>
      </c>
    </row>
    <row r="17" spans="1:7">
      <c r="A17" s="100" t="s">
        <v>247</v>
      </c>
      <c r="B17" s="96">
        <v>252676479.84999999</v>
      </c>
      <c r="C17" s="96">
        <v>75018314.150000006</v>
      </c>
      <c r="D17" s="69">
        <v>327694794</v>
      </c>
      <c r="E17" s="96">
        <v>59268254.020000003</v>
      </c>
      <c r="F17" s="96">
        <v>59268254.020000003</v>
      </c>
      <c r="G17" s="69">
        <v>-193408225.82999998</v>
      </c>
    </row>
    <row r="18" spans="1:7">
      <c r="A18" s="100" t="s">
        <v>248</v>
      </c>
      <c r="B18" s="96">
        <v>25808498.640000001</v>
      </c>
      <c r="C18" s="96">
        <v>33304926.359999999</v>
      </c>
      <c r="D18" s="69">
        <v>59113425</v>
      </c>
      <c r="E18" s="96">
        <v>10316308.99</v>
      </c>
      <c r="F18" s="96">
        <v>10316308.99</v>
      </c>
      <c r="G18" s="69">
        <v>-15492189.65</v>
      </c>
    </row>
    <row r="19" spans="1:7">
      <c r="A19" s="100" t="s">
        <v>249</v>
      </c>
      <c r="B19" s="96">
        <v>26696512.66</v>
      </c>
      <c r="C19" s="96">
        <v>3545574.34</v>
      </c>
      <c r="D19" s="69">
        <v>30242087</v>
      </c>
      <c r="E19" s="96">
        <v>9012359.1699999999</v>
      </c>
      <c r="F19" s="96">
        <v>9012359.1699999999</v>
      </c>
      <c r="G19" s="69">
        <v>-17684153.490000002</v>
      </c>
    </row>
    <row r="20" spans="1:7">
      <c r="A20" s="100" t="s">
        <v>250</v>
      </c>
      <c r="B20" s="69"/>
      <c r="C20" s="69"/>
      <c r="D20" s="69">
        <v>0</v>
      </c>
      <c r="E20" s="69"/>
      <c r="F20" s="69"/>
      <c r="G20" s="69">
        <v>0</v>
      </c>
    </row>
    <row r="21" spans="1:7">
      <c r="A21" s="100" t="s">
        <v>251</v>
      </c>
      <c r="B21" s="69"/>
      <c r="C21" s="69"/>
      <c r="D21" s="69">
        <v>0</v>
      </c>
      <c r="E21" s="69"/>
      <c r="F21" s="69"/>
      <c r="G21" s="69">
        <v>0</v>
      </c>
    </row>
    <row r="22" spans="1:7">
      <c r="A22" s="100" t="s">
        <v>252</v>
      </c>
      <c r="B22" s="96">
        <v>14550705.07</v>
      </c>
      <c r="C22" s="96">
        <v>9706221.0700000003</v>
      </c>
      <c r="D22" s="69">
        <v>24256926.140000001</v>
      </c>
      <c r="E22" s="96">
        <v>1134607.82</v>
      </c>
      <c r="F22" s="96">
        <v>1134607.82</v>
      </c>
      <c r="G22" s="69">
        <v>-13416097.25</v>
      </c>
    </row>
    <row r="23" spans="1:7">
      <c r="A23" s="100" t="s">
        <v>253</v>
      </c>
      <c r="B23" s="69"/>
      <c r="C23" s="69"/>
      <c r="D23" s="69">
        <v>0</v>
      </c>
      <c r="E23" s="69"/>
      <c r="F23" s="69"/>
      <c r="G23" s="69">
        <v>0</v>
      </c>
    </row>
    <row r="24" spans="1:7">
      <c r="A24" s="100" t="s">
        <v>254</v>
      </c>
      <c r="B24" s="69"/>
      <c r="C24" s="69"/>
      <c r="D24" s="69">
        <v>0</v>
      </c>
      <c r="E24" s="69"/>
      <c r="F24" s="69"/>
      <c r="G24" s="69">
        <v>0</v>
      </c>
    </row>
    <row r="25" spans="1:7">
      <c r="A25" s="100" t="s">
        <v>255</v>
      </c>
      <c r="B25" s="96">
        <v>5323773.21</v>
      </c>
      <c r="C25" s="96">
        <v>2479988.79</v>
      </c>
      <c r="D25" s="69">
        <v>7803762</v>
      </c>
      <c r="E25" s="96">
        <v>1984920.04</v>
      </c>
      <c r="F25" s="96">
        <v>1984920.04</v>
      </c>
      <c r="G25" s="69">
        <v>-3338853.17</v>
      </c>
    </row>
    <row r="26" spans="1:7">
      <c r="A26" s="100" t="s">
        <v>256</v>
      </c>
      <c r="B26" s="96">
        <v>18523282.670000002</v>
      </c>
      <c r="C26" s="96">
        <v>12885241.33</v>
      </c>
      <c r="D26" s="69">
        <v>31408524</v>
      </c>
      <c r="E26" s="96">
        <v>10977705.869999999</v>
      </c>
      <c r="F26" s="96">
        <v>10977705.869999999</v>
      </c>
      <c r="G26" s="69">
        <v>-7545576.8000000026</v>
      </c>
    </row>
    <row r="27" spans="1:7">
      <c r="A27" s="100" t="s">
        <v>257</v>
      </c>
      <c r="B27" s="96">
        <v>0</v>
      </c>
      <c r="C27" s="96">
        <v>0</v>
      </c>
      <c r="D27" s="69">
        <v>0</v>
      </c>
      <c r="E27" s="96">
        <v>0</v>
      </c>
      <c r="F27" s="96">
        <v>0</v>
      </c>
      <c r="G27" s="69">
        <v>0</v>
      </c>
    </row>
    <row r="28" spans="1:7">
      <c r="A28" s="72" t="s">
        <v>258</v>
      </c>
      <c r="B28" s="69">
        <v>4663917.0999999996</v>
      </c>
      <c r="C28" s="69">
        <v>3251103.9</v>
      </c>
      <c r="D28" s="69">
        <v>7915021</v>
      </c>
      <c r="E28" s="69">
        <v>1712603.25</v>
      </c>
      <c r="F28" s="69">
        <v>1712603.25</v>
      </c>
      <c r="G28" s="69">
        <v>-2951313.8499999996</v>
      </c>
    </row>
    <row r="29" spans="1:7">
      <c r="A29" s="100" t="s">
        <v>259</v>
      </c>
      <c r="B29" s="96">
        <v>0</v>
      </c>
      <c r="C29" s="96">
        <v>0</v>
      </c>
      <c r="D29" s="69">
        <v>0</v>
      </c>
      <c r="E29" s="96">
        <v>7241.9</v>
      </c>
      <c r="F29" s="96">
        <v>7241.9</v>
      </c>
      <c r="G29" s="69">
        <v>7241.9</v>
      </c>
    </row>
    <row r="30" spans="1:7">
      <c r="A30" s="100" t="s">
        <v>260</v>
      </c>
      <c r="B30" s="96">
        <v>4663917.0999999996</v>
      </c>
      <c r="C30" s="96">
        <v>841729</v>
      </c>
      <c r="D30" s="69">
        <v>5505646.0999999996</v>
      </c>
      <c r="E30" s="96">
        <v>1184838.8600000001</v>
      </c>
      <c r="F30" s="96">
        <v>1184838.8600000001</v>
      </c>
      <c r="G30" s="69">
        <v>-3479078.2399999993</v>
      </c>
    </row>
    <row r="31" spans="1:7">
      <c r="A31" s="100" t="s">
        <v>261</v>
      </c>
      <c r="B31" s="96">
        <v>0</v>
      </c>
      <c r="C31" s="96">
        <v>206652.9</v>
      </c>
      <c r="D31" s="69">
        <v>206652.9</v>
      </c>
      <c r="E31" s="96">
        <v>520522.49</v>
      </c>
      <c r="F31" s="96">
        <v>520522.49</v>
      </c>
      <c r="G31" s="69">
        <v>520522.49</v>
      </c>
    </row>
    <row r="32" spans="1:7">
      <c r="A32" s="100" t="s">
        <v>262</v>
      </c>
      <c r="B32" s="96">
        <v>0</v>
      </c>
      <c r="C32" s="96">
        <v>0</v>
      </c>
      <c r="D32" s="69">
        <v>0</v>
      </c>
      <c r="E32" s="96">
        <v>0</v>
      </c>
      <c r="F32" s="96">
        <v>0</v>
      </c>
      <c r="G32" s="69">
        <v>0</v>
      </c>
    </row>
    <row r="33" spans="1:8">
      <c r="A33" s="100" t="s">
        <v>263</v>
      </c>
      <c r="B33" s="96">
        <v>0</v>
      </c>
      <c r="C33" s="96">
        <v>2202722</v>
      </c>
      <c r="D33" s="69">
        <v>2202722</v>
      </c>
      <c r="E33" s="96">
        <v>0</v>
      </c>
      <c r="F33" s="96">
        <v>0</v>
      </c>
      <c r="G33" s="69">
        <v>0</v>
      </c>
    </row>
    <row r="34" spans="1:8">
      <c r="A34" s="72" t="s">
        <v>264</v>
      </c>
      <c r="B34" s="96">
        <v>1055570.07</v>
      </c>
      <c r="C34" s="96">
        <v>506332</v>
      </c>
      <c r="D34" s="69">
        <v>1561902.07</v>
      </c>
      <c r="E34" s="96">
        <v>1459088.79</v>
      </c>
      <c r="F34" s="96">
        <v>1459088.79</v>
      </c>
      <c r="G34" s="69">
        <v>403518.71999999997</v>
      </c>
    </row>
    <row r="35" spans="1:8">
      <c r="A35" s="72" t="s">
        <v>265</v>
      </c>
      <c r="B35" s="69">
        <v>0</v>
      </c>
      <c r="C35" s="69">
        <v>0</v>
      </c>
      <c r="D35" s="69">
        <v>0</v>
      </c>
      <c r="E35" s="69">
        <v>0</v>
      </c>
      <c r="F35" s="69">
        <v>0</v>
      </c>
      <c r="G35" s="69">
        <v>0</v>
      </c>
    </row>
    <row r="36" spans="1:8">
      <c r="A36" s="100" t="s">
        <v>266</v>
      </c>
      <c r="B36" s="96">
        <v>0</v>
      </c>
      <c r="C36" s="96">
        <v>0</v>
      </c>
      <c r="D36" s="69">
        <v>0</v>
      </c>
      <c r="E36" s="96">
        <v>0</v>
      </c>
      <c r="F36" s="96">
        <v>0</v>
      </c>
      <c r="G36" s="69">
        <v>0</v>
      </c>
    </row>
    <row r="37" spans="1:8">
      <c r="A37" s="72" t="s">
        <v>267</v>
      </c>
      <c r="B37" s="69">
        <v>0</v>
      </c>
      <c r="C37" s="69">
        <v>0</v>
      </c>
      <c r="D37" s="69">
        <v>0</v>
      </c>
      <c r="E37" s="69">
        <v>0</v>
      </c>
      <c r="F37" s="69">
        <v>0</v>
      </c>
      <c r="G37" s="69">
        <v>0</v>
      </c>
    </row>
    <row r="38" spans="1:8">
      <c r="A38" s="100" t="s">
        <v>268</v>
      </c>
      <c r="B38" s="69"/>
      <c r="C38" s="69"/>
      <c r="D38" s="69">
        <v>0</v>
      </c>
      <c r="E38" s="69"/>
      <c r="F38" s="69"/>
      <c r="G38" s="69">
        <v>0</v>
      </c>
    </row>
    <row r="39" spans="1:8">
      <c r="A39" s="100" t="s">
        <v>269</v>
      </c>
      <c r="B39" s="69"/>
      <c r="C39" s="69"/>
      <c r="D39" s="69">
        <v>0</v>
      </c>
      <c r="E39" s="69"/>
      <c r="F39" s="69"/>
      <c r="G39" s="69">
        <v>0</v>
      </c>
    </row>
    <row r="40" spans="1:8">
      <c r="A40" s="25"/>
      <c r="B40" s="69"/>
      <c r="C40" s="69"/>
      <c r="D40" s="69"/>
      <c r="E40" s="69"/>
      <c r="F40" s="69"/>
      <c r="G40" s="69"/>
    </row>
    <row r="41" spans="1:8">
      <c r="A41" s="29" t="s">
        <v>270</v>
      </c>
      <c r="B41" s="68">
        <v>599619263.94000006</v>
      </c>
      <c r="C41" s="68">
        <v>140697701.94000003</v>
      </c>
      <c r="D41" s="68">
        <v>740316965.88</v>
      </c>
      <c r="E41" s="68">
        <v>183454575.69</v>
      </c>
      <c r="F41" s="68">
        <v>183454575.69</v>
      </c>
      <c r="G41" s="68">
        <v>-416164688.25</v>
      </c>
    </row>
    <row r="42" spans="1:8">
      <c r="A42" s="29" t="s">
        <v>271</v>
      </c>
      <c r="B42" s="103"/>
      <c r="C42" s="103"/>
      <c r="D42" s="103"/>
      <c r="E42" s="103"/>
      <c r="F42" s="103"/>
      <c r="G42" s="68">
        <v>0</v>
      </c>
      <c r="H42" s="8"/>
    </row>
    <row r="43" spans="1:8">
      <c r="A43" s="25"/>
      <c r="B43" s="70"/>
      <c r="C43" s="70"/>
      <c r="D43" s="70"/>
      <c r="E43" s="70"/>
      <c r="F43" s="70"/>
      <c r="G43" s="70"/>
    </row>
    <row r="44" spans="1:8">
      <c r="A44" s="29" t="s">
        <v>272</v>
      </c>
      <c r="B44" s="70"/>
      <c r="C44" s="70"/>
      <c r="D44" s="70"/>
      <c r="E44" s="70"/>
      <c r="F44" s="70"/>
      <c r="G44" s="70"/>
    </row>
    <row r="45" spans="1:8">
      <c r="A45" s="72" t="s">
        <v>273</v>
      </c>
      <c r="B45" s="69">
        <v>276631013.63999999</v>
      </c>
      <c r="C45" s="69">
        <v>52330233.359999999</v>
      </c>
      <c r="D45" s="69">
        <v>328961247</v>
      </c>
      <c r="E45" s="69">
        <v>86772682.599999994</v>
      </c>
      <c r="F45" s="69">
        <v>86772682.599999994</v>
      </c>
      <c r="G45" s="69">
        <v>-189858331.03999999</v>
      </c>
    </row>
    <row r="46" spans="1:8">
      <c r="A46" s="101" t="s">
        <v>274</v>
      </c>
      <c r="B46" s="69"/>
      <c r="C46" s="69"/>
      <c r="D46" s="69">
        <v>0</v>
      </c>
      <c r="E46" s="69"/>
      <c r="F46" s="69"/>
      <c r="G46" s="69">
        <v>0</v>
      </c>
    </row>
    <row r="47" spans="1:8">
      <c r="A47" s="101" t="s">
        <v>275</v>
      </c>
      <c r="B47" s="69"/>
      <c r="C47" s="69"/>
      <c r="D47" s="69">
        <v>0</v>
      </c>
      <c r="E47" s="69"/>
      <c r="F47" s="69"/>
      <c r="G47" s="69">
        <v>0</v>
      </c>
    </row>
    <row r="48" spans="1:8">
      <c r="A48" s="101" t="s">
        <v>276</v>
      </c>
      <c r="B48" s="96">
        <v>81761657.310000002</v>
      </c>
      <c r="C48" s="96">
        <v>4002504.69</v>
      </c>
      <c r="D48" s="69">
        <v>85764162</v>
      </c>
      <c r="E48" s="96">
        <v>25829094.800000001</v>
      </c>
      <c r="F48" s="96">
        <v>25829094.800000001</v>
      </c>
      <c r="G48" s="69">
        <v>-55932562.510000005</v>
      </c>
    </row>
    <row r="49" spans="1:7" ht="28.8">
      <c r="A49" s="101" t="s">
        <v>277</v>
      </c>
      <c r="B49" s="96">
        <v>194869356.33000001</v>
      </c>
      <c r="C49" s="96">
        <v>48327728.670000002</v>
      </c>
      <c r="D49" s="69">
        <v>243197085</v>
      </c>
      <c r="E49" s="96">
        <v>60943587.799999997</v>
      </c>
      <c r="F49" s="96">
        <v>60943587.799999997</v>
      </c>
      <c r="G49" s="69">
        <v>-133925768.53000002</v>
      </c>
    </row>
    <row r="50" spans="1:7">
      <c r="A50" s="101" t="s">
        <v>278</v>
      </c>
      <c r="B50" s="69"/>
      <c r="C50" s="69"/>
      <c r="D50" s="69">
        <v>0</v>
      </c>
      <c r="E50" s="69"/>
      <c r="F50" s="69"/>
      <c r="G50" s="69">
        <v>0</v>
      </c>
    </row>
    <row r="51" spans="1:7">
      <c r="A51" s="101" t="s">
        <v>279</v>
      </c>
      <c r="B51" s="69"/>
      <c r="C51" s="69"/>
      <c r="D51" s="69">
        <v>0</v>
      </c>
      <c r="E51" s="69"/>
      <c r="F51" s="69"/>
      <c r="G51" s="69">
        <v>0</v>
      </c>
    </row>
    <row r="52" spans="1:7" ht="28.8">
      <c r="A52" s="98" t="s">
        <v>280</v>
      </c>
      <c r="B52" s="69"/>
      <c r="C52" s="69"/>
      <c r="D52" s="69">
        <v>0</v>
      </c>
      <c r="E52" s="69"/>
      <c r="F52" s="69"/>
      <c r="G52" s="69">
        <v>0</v>
      </c>
    </row>
    <row r="53" spans="1:7">
      <c r="A53" s="100" t="s">
        <v>281</v>
      </c>
      <c r="B53" s="69"/>
      <c r="C53" s="69"/>
      <c r="D53" s="69">
        <v>0</v>
      </c>
      <c r="E53" s="69"/>
      <c r="F53" s="69"/>
      <c r="G53" s="69">
        <v>0</v>
      </c>
    </row>
    <row r="54" spans="1:7">
      <c r="A54" s="72" t="s">
        <v>282</v>
      </c>
      <c r="B54" s="69">
        <v>0</v>
      </c>
      <c r="C54" s="69">
        <v>0</v>
      </c>
      <c r="D54" s="69">
        <v>0</v>
      </c>
      <c r="E54" s="69">
        <v>0</v>
      </c>
      <c r="F54" s="69">
        <v>0</v>
      </c>
      <c r="G54" s="69">
        <v>0</v>
      </c>
    </row>
    <row r="55" spans="1:7">
      <c r="A55" s="98" t="s">
        <v>283</v>
      </c>
      <c r="B55" s="69"/>
      <c r="C55" s="69"/>
      <c r="D55" s="69">
        <v>0</v>
      </c>
      <c r="E55" s="69"/>
      <c r="F55" s="69"/>
      <c r="G55" s="69">
        <v>0</v>
      </c>
    </row>
    <row r="56" spans="1:7">
      <c r="A56" s="101" t="s">
        <v>284</v>
      </c>
      <c r="B56" s="69"/>
      <c r="C56" s="69"/>
      <c r="D56" s="69">
        <v>0</v>
      </c>
      <c r="E56" s="69"/>
      <c r="F56" s="69"/>
      <c r="G56" s="69">
        <v>0</v>
      </c>
    </row>
    <row r="57" spans="1:7">
      <c r="A57" s="101" t="s">
        <v>285</v>
      </c>
      <c r="B57" s="69"/>
      <c r="C57" s="69"/>
      <c r="D57" s="69">
        <v>0</v>
      </c>
      <c r="E57" s="69"/>
      <c r="F57" s="69"/>
      <c r="G57" s="69">
        <v>0</v>
      </c>
    </row>
    <row r="58" spans="1:7">
      <c r="A58" s="98" t="s">
        <v>286</v>
      </c>
      <c r="B58" s="96">
        <v>0</v>
      </c>
      <c r="C58" s="96">
        <v>0</v>
      </c>
      <c r="D58" s="69">
        <v>0</v>
      </c>
      <c r="E58" s="96">
        <v>0</v>
      </c>
      <c r="F58" s="96">
        <v>0</v>
      </c>
      <c r="G58" s="69">
        <v>0</v>
      </c>
    </row>
    <row r="59" spans="1:7">
      <c r="A59" s="72" t="s">
        <v>287</v>
      </c>
      <c r="B59" s="69">
        <v>0</v>
      </c>
      <c r="C59" s="69">
        <v>0</v>
      </c>
      <c r="D59" s="69">
        <v>0</v>
      </c>
      <c r="E59" s="69">
        <v>0</v>
      </c>
      <c r="F59" s="69">
        <v>0</v>
      </c>
      <c r="G59" s="69">
        <v>0</v>
      </c>
    </row>
    <row r="60" spans="1:7">
      <c r="A60" s="101" t="s">
        <v>288</v>
      </c>
      <c r="B60" s="96">
        <v>0</v>
      </c>
      <c r="C60" s="96">
        <v>0</v>
      </c>
      <c r="D60" s="69">
        <v>0</v>
      </c>
      <c r="E60" s="96">
        <v>0</v>
      </c>
      <c r="F60" s="96">
        <v>0</v>
      </c>
      <c r="G60" s="69">
        <v>0</v>
      </c>
    </row>
    <row r="61" spans="1:7">
      <c r="A61" s="101" t="s">
        <v>289</v>
      </c>
      <c r="B61" s="96">
        <v>0</v>
      </c>
      <c r="C61" s="96">
        <v>0</v>
      </c>
      <c r="D61" s="69">
        <v>0</v>
      </c>
      <c r="E61" s="96">
        <v>0</v>
      </c>
      <c r="F61" s="96">
        <v>0</v>
      </c>
      <c r="G61" s="69">
        <v>0</v>
      </c>
    </row>
    <row r="62" spans="1:7">
      <c r="A62" s="72" t="s">
        <v>290</v>
      </c>
      <c r="B62" s="96">
        <v>0</v>
      </c>
      <c r="C62" s="96">
        <v>0</v>
      </c>
      <c r="D62" s="69">
        <v>0</v>
      </c>
      <c r="E62" s="96">
        <v>0</v>
      </c>
      <c r="F62" s="96">
        <v>0</v>
      </c>
      <c r="G62" s="69">
        <v>0</v>
      </c>
    </row>
    <row r="63" spans="1:7">
      <c r="A63" s="72" t="s">
        <v>291</v>
      </c>
      <c r="B63" s="96">
        <v>0</v>
      </c>
      <c r="C63" s="96">
        <v>0</v>
      </c>
      <c r="D63" s="69">
        <v>0</v>
      </c>
      <c r="E63" s="96">
        <v>0</v>
      </c>
      <c r="F63" s="69"/>
      <c r="G63" s="69">
        <v>0</v>
      </c>
    </row>
    <row r="64" spans="1:7">
      <c r="A64" s="25"/>
      <c r="B64" s="70"/>
      <c r="C64" s="70"/>
      <c r="D64" s="70"/>
      <c r="E64" s="70"/>
      <c r="F64" s="70"/>
      <c r="G64" s="70"/>
    </row>
    <row r="65" spans="1:7">
      <c r="A65" s="29" t="s">
        <v>292</v>
      </c>
      <c r="B65" s="68">
        <v>276631013.63999999</v>
      </c>
      <c r="C65" s="68">
        <v>52330233.359999999</v>
      </c>
      <c r="D65" s="68">
        <v>328961247</v>
      </c>
      <c r="E65" s="68">
        <v>86772682.599999994</v>
      </c>
      <c r="F65" s="68">
        <v>86772682.599999994</v>
      </c>
      <c r="G65" s="68">
        <v>-189858331.03999999</v>
      </c>
    </row>
    <row r="66" spans="1:7">
      <c r="A66" s="25"/>
      <c r="B66" s="70"/>
      <c r="C66" s="70"/>
      <c r="D66" s="70"/>
      <c r="E66" s="70"/>
      <c r="F66" s="70"/>
      <c r="G66" s="70"/>
    </row>
    <row r="67" spans="1:7">
      <c r="A67" s="29" t="s">
        <v>293</v>
      </c>
      <c r="B67" s="68">
        <v>0</v>
      </c>
      <c r="C67" s="68">
        <v>0</v>
      </c>
      <c r="D67" s="68">
        <v>0</v>
      </c>
      <c r="E67" s="68">
        <v>0</v>
      </c>
      <c r="F67" s="68">
        <v>0</v>
      </c>
      <c r="G67" s="68">
        <v>0</v>
      </c>
    </row>
    <row r="68" spans="1:7">
      <c r="A68" s="72" t="s">
        <v>294</v>
      </c>
      <c r="B68" s="96">
        <v>0</v>
      </c>
      <c r="C68" s="96">
        <v>0</v>
      </c>
      <c r="D68" s="69">
        <v>0</v>
      </c>
      <c r="E68" s="96">
        <v>0</v>
      </c>
      <c r="F68" s="96">
        <v>0</v>
      </c>
      <c r="G68" s="69">
        <v>0</v>
      </c>
    </row>
    <row r="69" spans="1:7">
      <c r="A69" s="25"/>
      <c r="B69" s="70"/>
      <c r="C69" s="70"/>
      <c r="D69" s="70"/>
      <c r="E69" s="70"/>
      <c r="F69" s="70"/>
      <c r="G69" s="70"/>
    </row>
    <row r="70" spans="1:7">
      <c r="A70" s="29" t="s">
        <v>295</v>
      </c>
      <c r="B70" s="68">
        <v>876250277.58000004</v>
      </c>
      <c r="C70" s="68">
        <v>193027935.30000001</v>
      </c>
      <c r="D70" s="68">
        <v>1069278212.88</v>
      </c>
      <c r="E70" s="68">
        <v>270227258.28999996</v>
      </c>
      <c r="F70" s="68">
        <v>270227258.28999996</v>
      </c>
      <c r="G70" s="68">
        <v>-606023019.28999996</v>
      </c>
    </row>
    <row r="71" spans="1:7">
      <c r="A71" s="25"/>
      <c r="B71" s="70"/>
      <c r="C71" s="70"/>
      <c r="D71" s="70"/>
      <c r="E71" s="70"/>
      <c r="F71" s="70"/>
      <c r="G71" s="70"/>
    </row>
    <row r="72" spans="1:7">
      <c r="A72" s="29" t="s">
        <v>296</v>
      </c>
      <c r="B72" s="70"/>
      <c r="C72" s="70"/>
      <c r="D72" s="70"/>
      <c r="E72" s="70"/>
      <c r="F72" s="70"/>
      <c r="G72" s="70"/>
    </row>
    <row r="73" spans="1:7">
      <c r="A73" s="102" t="s">
        <v>297</v>
      </c>
      <c r="B73" s="96">
        <v>0</v>
      </c>
      <c r="C73" s="96">
        <v>0</v>
      </c>
      <c r="D73" s="69">
        <v>0</v>
      </c>
      <c r="E73" s="96">
        <v>0</v>
      </c>
      <c r="F73" s="96">
        <v>0</v>
      </c>
      <c r="G73" s="69">
        <v>0</v>
      </c>
    </row>
    <row r="74" spans="1:7" ht="28.8">
      <c r="A74" s="102" t="s">
        <v>298</v>
      </c>
      <c r="B74" s="96">
        <v>0</v>
      </c>
      <c r="C74" s="96">
        <v>0</v>
      </c>
      <c r="D74" s="69">
        <v>0</v>
      </c>
      <c r="E74" s="96">
        <v>0</v>
      </c>
      <c r="F74" s="96">
        <v>0</v>
      </c>
      <c r="G74" s="69">
        <v>0</v>
      </c>
    </row>
    <row r="75" spans="1:7">
      <c r="A75" s="75" t="s">
        <v>299</v>
      </c>
      <c r="B75" s="68">
        <v>0</v>
      </c>
      <c r="C75" s="68">
        <v>0</v>
      </c>
      <c r="D75" s="68">
        <v>0</v>
      </c>
      <c r="E75" s="68">
        <v>0</v>
      </c>
      <c r="F75" s="68">
        <v>0</v>
      </c>
      <c r="G75" s="68">
        <v>0</v>
      </c>
    </row>
    <row r="76" spans="1:7">
      <c r="A76" s="62"/>
      <c r="B76" s="71"/>
      <c r="C76" s="71"/>
      <c r="D76" s="71"/>
      <c r="E76" s="71"/>
      <c r="F76" s="71"/>
      <c r="G76" s="71"/>
    </row>
    <row r="77" spans="1:7">
      <c r="A77" s="3" t="s">
        <v>123</v>
      </c>
      <c r="B77" s="9"/>
      <c r="C77" s="9"/>
      <c r="D77" s="9"/>
      <c r="E77" s="9"/>
      <c r="F77" s="9"/>
      <c r="G77" s="9"/>
    </row>
    <row r="78" spans="1:7">
      <c r="B78" s="9"/>
      <c r="C78" s="9"/>
      <c r="D78" s="9">
        <f>B78+C78</f>
        <v>0</v>
      </c>
      <c r="E78" s="9"/>
      <c r="F78" s="9"/>
      <c r="G78" s="10">
        <f t="shared" ref="G78" si="0">B78-F78</f>
        <v>0</v>
      </c>
    </row>
    <row r="79" spans="1:7">
      <c r="B79" s="9"/>
      <c r="C79" s="9"/>
      <c r="D79" s="9"/>
      <c r="E79" s="9"/>
      <c r="F79" s="9"/>
      <c r="G79" s="10"/>
    </row>
    <row r="80" spans="1:7">
      <c r="B80" s="11"/>
      <c r="C80" s="11"/>
      <c r="D80" s="11"/>
      <c r="E80" s="11"/>
      <c r="F80" s="11"/>
      <c r="G80" s="11"/>
    </row>
  </sheetData>
  <mergeCells count="8">
    <mergeCell ref="A1:G1"/>
    <mergeCell ref="A6:A7"/>
    <mergeCell ref="G6:G7"/>
    <mergeCell ref="B6:F6"/>
    <mergeCell ref="A2:G2"/>
    <mergeCell ref="A3:G3"/>
    <mergeCell ref="A4:G4"/>
    <mergeCell ref="A5:G5"/>
  </mergeCells>
  <pageMargins left="0.25" right="0.25" top="0.75" bottom="0.75" header="0.3" footer="0.3"/>
  <pageSetup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H161"/>
  <sheetViews>
    <sheetView showGridLines="0" zoomScale="85" zoomScaleNormal="85" workbookViewId="0">
      <selection activeCell="A7" sqref="A7:A8"/>
    </sheetView>
  </sheetViews>
  <sheetFormatPr baseColWidth="10" defaultRowHeight="14.4"/>
  <cols>
    <col min="1" max="1" width="103.33203125" customWidth="1"/>
    <col min="2" max="5" width="21" customWidth="1"/>
    <col min="6" max="6" width="20.88671875" customWidth="1"/>
    <col min="7" max="7" width="21" customWidth="1"/>
  </cols>
  <sheetData>
    <row r="1" spans="1:8" ht="48.75" customHeight="1">
      <c r="A1" s="151" t="s">
        <v>300</v>
      </c>
      <c r="B1" s="147"/>
      <c r="C1" s="147"/>
      <c r="D1" s="147"/>
      <c r="E1" s="147"/>
      <c r="F1" s="147"/>
      <c r="G1" s="147"/>
    </row>
    <row r="2" spans="1:8">
      <c r="A2" s="148" t="s">
        <v>122</v>
      </c>
      <c r="B2" s="148"/>
      <c r="C2" s="148"/>
      <c r="D2" s="148"/>
      <c r="E2" s="148"/>
      <c r="F2" s="148"/>
      <c r="G2" s="148"/>
    </row>
    <row r="3" spans="1:8">
      <c r="A3" s="154" t="s">
        <v>301</v>
      </c>
      <c r="B3" s="154"/>
      <c r="C3" s="154"/>
      <c r="D3" s="154"/>
      <c r="E3" s="154"/>
      <c r="F3" s="154"/>
      <c r="G3" s="154"/>
    </row>
    <row r="4" spans="1:8">
      <c r="A4" s="154" t="s">
        <v>302</v>
      </c>
      <c r="B4" s="154"/>
      <c r="C4" s="154"/>
      <c r="D4" s="154"/>
      <c r="E4" s="154"/>
      <c r="F4" s="154"/>
      <c r="G4" s="154"/>
    </row>
    <row r="5" spans="1:8">
      <c r="A5" s="154" t="s">
        <v>631</v>
      </c>
      <c r="B5" s="154"/>
      <c r="C5" s="154"/>
      <c r="D5" s="154"/>
      <c r="E5" s="154"/>
      <c r="F5" s="154"/>
      <c r="G5" s="154"/>
    </row>
    <row r="6" spans="1:8">
      <c r="A6" s="149" t="s">
        <v>2</v>
      </c>
      <c r="B6" s="149"/>
      <c r="C6" s="149"/>
      <c r="D6" s="149"/>
      <c r="E6" s="149"/>
      <c r="F6" s="149"/>
      <c r="G6" s="149"/>
    </row>
    <row r="7" spans="1:8">
      <c r="A7" s="152" t="s">
        <v>4</v>
      </c>
      <c r="B7" s="152" t="s">
        <v>303</v>
      </c>
      <c r="C7" s="152"/>
      <c r="D7" s="152"/>
      <c r="E7" s="152"/>
      <c r="F7" s="152"/>
      <c r="G7" s="153" t="s">
        <v>304</v>
      </c>
    </row>
    <row r="8" spans="1:8" ht="28.8">
      <c r="A8" s="152"/>
      <c r="B8" s="15" t="s">
        <v>305</v>
      </c>
      <c r="C8" s="15" t="s">
        <v>306</v>
      </c>
      <c r="D8" s="15" t="s">
        <v>307</v>
      </c>
      <c r="E8" s="15" t="s">
        <v>191</v>
      </c>
      <c r="F8" s="15" t="s">
        <v>308</v>
      </c>
      <c r="G8" s="152"/>
    </row>
    <row r="9" spans="1:8">
      <c r="A9" s="107" t="s">
        <v>309</v>
      </c>
      <c r="B9" s="112">
        <v>599619263.94000006</v>
      </c>
      <c r="C9" s="112">
        <v>315809007.37</v>
      </c>
      <c r="D9" s="112">
        <v>915428271.30999994</v>
      </c>
      <c r="E9" s="112">
        <v>106465443.89</v>
      </c>
      <c r="F9" s="112">
        <v>106465443.89</v>
      </c>
      <c r="G9" s="112">
        <v>808962827.42000008</v>
      </c>
    </row>
    <row r="10" spans="1:8">
      <c r="A10" s="108" t="s">
        <v>310</v>
      </c>
      <c r="B10" s="113">
        <v>330202888.19</v>
      </c>
      <c r="C10" s="113">
        <v>0</v>
      </c>
      <c r="D10" s="113">
        <v>330202888.19</v>
      </c>
      <c r="E10" s="113">
        <v>59323096.350000001</v>
      </c>
      <c r="F10" s="113">
        <v>59323096.350000001</v>
      </c>
      <c r="G10" s="113">
        <v>270879791.84000003</v>
      </c>
    </row>
    <row r="11" spans="1:8">
      <c r="A11" s="109" t="s">
        <v>311</v>
      </c>
      <c r="B11" s="116">
        <v>187909673.75</v>
      </c>
      <c r="C11" s="116">
        <v>-420000</v>
      </c>
      <c r="D11" s="113">
        <v>187489673.75</v>
      </c>
      <c r="E11" s="116">
        <v>35884846.810000002</v>
      </c>
      <c r="F11" s="116">
        <v>35884846.810000002</v>
      </c>
      <c r="G11" s="113">
        <v>151604826.94</v>
      </c>
      <c r="H11" s="12" t="s">
        <v>312</v>
      </c>
    </row>
    <row r="12" spans="1:8">
      <c r="A12" s="109" t="s">
        <v>313</v>
      </c>
      <c r="B12" s="116">
        <v>1035624.21</v>
      </c>
      <c r="C12" s="116">
        <v>500000</v>
      </c>
      <c r="D12" s="113">
        <v>1535624.21</v>
      </c>
      <c r="E12" s="116">
        <v>549235.47</v>
      </c>
      <c r="F12" s="116">
        <v>549235.47</v>
      </c>
      <c r="G12" s="113">
        <v>986388.74</v>
      </c>
      <c r="H12" s="12" t="s">
        <v>314</v>
      </c>
    </row>
    <row r="13" spans="1:8">
      <c r="A13" s="109" t="s">
        <v>315</v>
      </c>
      <c r="B13" s="116">
        <v>34765104.549999997</v>
      </c>
      <c r="C13" s="116">
        <v>30000</v>
      </c>
      <c r="D13" s="113">
        <v>34795104.549999997</v>
      </c>
      <c r="E13" s="116">
        <v>7781821.3899999997</v>
      </c>
      <c r="F13" s="116">
        <v>7781821.3899999997</v>
      </c>
      <c r="G13" s="113">
        <v>27013283.159999996</v>
      </c>
      <c r="H13" s="12" t="s">
        <v>316</v>
      </c>
    </row>
    <row r="14" spans="1:8">
      <c r="A14" s="109" t="s">
        <v>317</v>
      </c>
      <c r="B14" s="116">
        <v>69552177.019999996</v>
      </c>
      <c r="C14" s="116">
        <v>0</v>
      </c>
      <c r="D14" s="113">
        <v>69552177.019999996</v>
      </c>
      <c r="E14" s="116">
        <v>9590994.6099999994</v>
      </c>
      <c r="F14" s="116">
        <v>9590994.6099999994</v>
      </c>
      <c r="G14" s="113">
        <v>59961182.409999996</v>
      </c>
      <c r="H14" s="12" t="s">
        <v>318</v>
      </c>
    </row>
    <row r="15" spans="1:8">
      <c r="A15" s="109" t="s">
        <v>319</v>
      </c>
      <c r="B15" s="116">
        <v>23180684.719999999</v>
      </c>
      <c r="C15" s="116">
        <v>1390000</v>
      </c>
      <c r="D15" s="113">
        <v>24570684.719999999</v>
      </c>
      <c r="E15" s="116">
        <v>5516198.0700000003</v>
      </c>
      <c r="F15" s="116">
        <v>5516198.0700000003</v>
      </c>
      <c r="G15" s="113">
        <v>19054486.649999999</v>
      </c>
      <c r="H15" s="12" t="s">
        <v>320</v>
      </c>
    </row>
    <row r="16" spans="1:8">
      <c r="A16" s="109" t="s">
        <v>321</v>
      </c>
      <c r="B16" s="116">
        <v>13759623.939999999</v>
      </c>
      <c r="C16" s="116">
        <v>-1500000</v>
      </c>
      <c r="D16" s="113">
        <v>12259623.939999999</v>
      </c>
      <c r="E16" s="116">
        <v>0</v>
      </c>
      <c r="F16" s="116">
        <v>0</v>
      </c>
      <c r="G16" s="113">
        <v>12259623.939999999</v>
      </c>
      <c r="H16" s="12" t="s">
        <v>322</v>
      </c>
    </row>
    <row r="17" spans="1:8">
      <c r="A17" s="109" t="s">
        <v>323</v>
      </c>
      <c r="B17" s="113"/>
      <c r="C17" s="113"/>
      <c r="D17" s="113">
        <v>0</v>
      </c>
      <c r="E17" s="113"/>
      <c r="F17" s="113"/>
      <c r="G17" s="113">
        <v>0</v>
      </c>
      <c r="H17" s="12" t="s">
        <v>324</v>
      </c>
    </row>
    <row r="18" spans="1:8">
      <c r="A18" s="108" t="s">
        <v>325</v>
      </c>
      <c r="B18" s="113">
        <v>51426955.170000002</v>
      </c>
      <c r="C18" s="113">
        <v>5754659.4800000004</v>
      </c>
      <c r="D18" s="113">
        <v>57181614.649999999</v>
      </c>
      <c r="E18" s="113">
        <v>2414592.5500000003</v>
      </c>
      <c r="F18" s="113">
        <v>2414592.5500000003</v>
      </c>
      <c r="G18" s="113">
        <v>54767022.100000001</v>
      </c>
    </row>
    <row r="19" spans="1:8">
      <c r="A19" s="109" t="s">
        <v>326</v>
      </c>
      <c r="B19" s="116">
        <v>5965497.9000000004</v>
      </c>
      <c r="C19" s="116">
        <v>284910</v>
      </c>
      <c r="D19" s="113">
        <v>6250407.9000000004</v>
      </c>
      <c r="E19" s="116">
        <v>351270.41</v>
      </c>
      <c r="F19" s="116">
        <v>351270.41</v>
      </c>
      <c r="G19" s="113">
        <v>5899137.4900000002</v>
      </c>
      <c r="H19" s="12" t="s">
        <v>327</v>
      </c>
    </row>
    <row r="20" spans="1:8">
      <c r="A20" s="109" t="s">
        <v>328</v>
      </c>
      <c r="B20" s="116">
        <v>1373583.27</v>
      </c>
      <c r="C20" s="116">
        <v>0</v>
      </c>
      <c r="D20" s="113">
        <v>1373583.27</v>
      </c>
      <c r="E20" s="116">
        <v>77220.06</v>
      </c>
      <c r="F20" s="116">
        <v>77220.06</v>
      </c>
      <c r="G20" s="113">
        <v>1296363.21</v>
      </c>
      <c r="H20" s="12" t="s">
        <v>329</v>
      </c>
    </row>
    <row r="21" spans="1:8">
      <c r="A21" s="109" t="s">
        <v>330</v>
      </c>
      <c r="B21" s="116">
        <v>134950</v>
      </c>
      <c r="C21" s="116">
        <v>0</v>
      </c>
      <c r="D21" s="113">
        <v>134950</v>
      </c>
      <c r="E21" s="116">
        <v>0</v>
      </c>
      <c r="F21" s="116">
        <v>0</v>
      </c>
      <c r="G21" s="113">
        <v>134950</v>
      </c>
      <c r="H21" s="12" t="s">
        <v>331</v>
      </c>
    </row>
    <row r="22" spans="1:8">
      <c r="A22" s="109" t="s">
        <v>332</v>
      </c>
      <c r="B22" s="116">
        <v>21714113.07</v>
      </c>
      <c r="C22" s="116">
        <v>3854070</v>
      </c>
      <c r="D22" s="113">
        <v>25568183.07</v>
      </c>
      <c r="E22" s="116">
        <v>1271229.8400000001</v>
      </c>
      <c r="F22" s="116">
        <v>1271229.8400000001</v>
      </c>
      <c r="G22" s="113">
        <v>24296953.23</v>
      </c>
      <c r="H22" s="12" t="s">
        <v>333</v>
      </c>
    </row>
    <row r="23" spans="1:8">
      <c r="A23" s="109" t="s">
        <v>334</v>
      </c>
      <c r="B23" s="116">
        <v>1276313.55</v>
      </c>
      <c r="C23" s="116">
        <v>0</v>
      </c>
      <c r="D23" s="113">
        <v>1276313.55</v>
      </c>
      <c r="E23" s="116">
        <v>36434.300000000003</v>
      </c>
      <c r="F23" s="116">
        <v>36434.300000000003</v>
      </c>
      <c r="G23" s="113">
        <v>1239879.25</v>
      </c>
      <c r="H23" s="12" t="s">
        <v>335</v>
      </c>
    </row>
    <row r="24" spans="1:8">
      <c r="A24" s="109" t="s">
        <v>336</v>
      </c>
      <c r="B24" s="116">
        <v>1425987.5</v>
      </c>
      <c r="C24" s="116">
        <v>243672.78</v>
      </c>
      <c r="D24" s="113">
        <v>1669660.28</v>
      </c>
      <c r="E24" s="116">
        <v>81595.5</v>
      </c>
      <c r="F24" s="116">
        <v>81595.5</v>
      </c>
      <c r="G24" s="113">
        <v>1588064.78</v>
      </c>
      <c r="H24" s="12" t="s">
        <v>337</v>
      </c>
    </row>
    <row r="25" spans="1:8">
      <c r="A25" s="109" t="s">
        <v>338</v>
      </c>
      <c r="B25" s="116">
        <v>9191439.9700000007</v>
      </c>
      <c r="C25" s="116">
        <v>693755</v>
      </c>
      <c r="D25" s="113">
        <v>9885194.9700000007</v>
      </c>
      <c r="E25" s="116">
        <v>39700.019999999997</v>
      </c>
      <c r="F25" s="116">
        <v>39700.019999999997</v>
      </c>
      <c r="G25" s="113">
        <v>9845494.9500000011</v>
      </c>
      <c r="H25" s="12" t="s">
        <v>339</v>
      </c>
    </row>
    <row r="26" spans="1:8">
      <c r="A26" s="109" t="s">
        <v>340</v>
      </c>
      <c r="B26" s="113"/>
      <c r="C26" s="113"/>
      <c r="D26" s="113">
        <v>0</v>
      </c>
      <c r="E26" s="113"/>
      <c r="F26" s="113"/>
      <c r="G26" s="113">
        <v>0</v>
      </c>
      <c r="H26" s="12" t="s">
        <v>341</v>
      </c>
    </row>
    <row r="27" spans="1:8">
      <c r="A27" s="109" t="s">
        <v>342</v>
      </c>
      <c r="B27" s="116">
        <v>10345069.91</v>
      </c>
      <c r="C27" s="116">
        <v>678251.7</v>
      </c>
      <c r="D27" s="113">
        <v>11023321.609999999</v>
      </c>
      <c r="E27" s="116">
        <v>557142.42000000004</v>
      </c>
      <c r="F27" s="116">
        <v>557142.42000000004</v>
      </c>
      <c r="G27" s="113">
        <v>10466179.189999999</v>
      </c>
      <c r="H27" s="12" t="s">
        <v>343</v>
      </c>
    </row>
    <row r="28" spans="1:8">
      <c r="A28" s="108" t="s">
        <v>344</v>
      </c>
      <c r="B28" s="113">
        <v>83647136.25999999</v>
      </c>
      <c r="C28" s="113">
        <v>59853628.490000002</v>
      </c>
      <c r="D28" s="113">
        <v>143500764.75</v>
      </c>
      <c r="E28" s="113">
        <v>13233243.530000001</v>
      </c>
      <c r="F28" s="113">
        <v>13233243.530000001</v>
      </c>
      <c r="G28" s="113">
        <v>130267521.22</v>
      </c>
    </row>
    <row r="29" spans="1:8">
      <c r="A29" s="109" t="s">
        <v>345</v>
      </c>
      <c r="B29" s="116">
        <v>7266152.5099999998</v>
      </c>
      <c r="C29" s="116">
        <v>0</v>
      </c>
      <c r="D29" s="113">
        <v>7266152.5099999998</v>
      </c>
      <c r="E29" s="116">
        <v>1220992.97</v>
      </c>
      <c r="F29" s="116">
        <v>1220992.97</v>
      </c>
      <c r="G29" s="113">
        <v>6045159.54</v>
      </c>
      <c r="H29" s="12" t="s">
        <v>346</v>
      </c>
    </row>
    <row r="30" spans="1:8">
      <c r="A30" s="109" t="s">
        <v>347</v>
      </c>
      <c r="B30" s="116">
        <v>5097685.5</v>
      </c>
      <c r="C30" s="116">
        <v>0</v>
      </c>
      <c r="D30" s="113">
        <v>5097685.5</v>
      </c>
      <c r="E30" s="116">
        <v>132857.56</v>
      </c>
      <c r="F30" s="116">
        <v>132857.56</v>
      </c>
      <c r="G30" s="113">
        <v>4964827.9400000004</v>
      </c>
      <c r="H30" s="12" t="s">
        <v>348</v>
      </c>
    </row>
    <row r="31" spans="1:8">
      <c r="A31" s="109" t="s">
        <v>349</v>
      </c>
      <c r="B31" s="116">
        <v>21634289.5</v>
      </c>
      <c r="C31" s="116">
        <v>36654483.490000002</v>
      </c>
      <c r="D31" s="113">
        <v>58288772.990000002</v>
      </c>
      <c r="E31" s="116">
        <v>4548376.33</v>
      </c>
      <c r="F31" s="116">
        <v>4548376.33</v>
      </c>
      <c r="G31" s="113">
        <v>53740396.660000004</v>
      </c>
      <c r="H31" s="12" t="s">
        <v>350</v>
      </c>
    </row>
    <row r="32" spans="1:8">
      <c r="A32" s="109" t="s">
        <v>351</v>
      </c>
      <c r="B32" s="116">
        <v>4675000</v>
      </c>
      <c r="C32" s="116">
        <v>0</v>
      </c>
      <c r="D32" s="113">
        <v>4675000</v>
      </c>
      <c r="E32" s="116">
        <v>1651338.09</v>
      </c>
      <c r="F32" s="116">
        <v>1651338.09</v>
      </c>
      <c r="G32" s="113">
        <v>3023661.91</v>
      </c>
      <c r="H32" s="12" t="s">
        <v>352</v>
      </c>
    </row>
    <row r="33" spans="1:8">
      <c r="A33" s="109" t="s">
        <v>353</v>
      </c>
      <c r="B33" s="116">
        <v>15943327.08</v>
      </c>
      <c r="C33" s="116">
        <v>0</v>
      </c>
      <c r="D33" s="113">
        <v>15943327.08</v>
      </c>
      <c r="E33" s="116">
        <v>1989158.92</v>
      </c>
      <c r="F33" s="116">
        <v>1989158.92</v>
      </c>
      <c r="G33" s="113">
        <v>13954168.16</v>
      </c>
      <c r="H33" s="12" t="s">
        <v>354</v>
      </c>
    </row>
    <row r="34" spans="1:8">
      <c r="A34" s="109" t="s">
        <v>355</v>
      </c>
      <c r="B34" s="116">
        <v>6014000</v>
      </c>
      <c r="C34" s="116">
        <v>0</v>
      </c>
      <c r="D34" s="113">
        <v>6014000</v>
      </c>
      <c r="E34" s="116">
        <v>302455.48</v>
      </c>
      <c r="F34" s="116">
        <v>302455.48</v>
      </c>
      <c r="G34" s="113">
        <v>5711544.5199999996</v>
      </c>
      <c r="H34" s="12" t="s">
        <v>356</v>
      </c>
    </row>
    <row r="35" spans="1:8">
      <c r="A35" s="109" t="s">
        <v>357</v>
      </c>
      <c r="B35" s="116">
        <v>1521827.9</v>
      </c>
      <c r="C35" s="116">
        <v>0</v>
      </c>
      <c r="D35" s="113">
        <v>1521827.9</v>
      </c>
      <c r="E35" s="116">
        <v>8947</v>
      </c>
      <c r="F35" s="116">
        <v>8947</v>
      </c>
      <c r="G35" s="113">
        <v>1512880.9</v>
      </c>
      <c r="H35" s="12" t="s">
        <v>358</v>
      </c>
    </row>
    <row r="36" spans="1:8">
      <c r="A36" s="109" t="s">
        <v>359</v>
      </c>
      <c r="B36" s="116">
        <v>7208860</v>
      </c>
      <c r="C36" s="116">
        <v>23199145</v>
      </c>
      <c r="D36" s="113">
        <v>30408005</v>
      </c>
      <c r="E36" s="116">
        <v>631815.89</v>
      </c>
      <c r="F36" s="116">
        <v>631815.89</v>
      </c>
      <c r="G36" s="113">
        <v>29776189.109999999</v>
      </c>
      <c r="H36" s="12" t="s">
        <v>360</v>
      </c>
    </row>
    <row r="37" spans="1:8">
      <c r="A37" s="109" t="s">
        <v>361</v>
      </c>
      <c r="B37" s="116">
        <v>14285993.77</v>
      </c>
      <c r="C37" s="116">
        <v>0</v>
      </c>
      <c r="D37" s="113">
        <v>14285993.77</v>
      </c>
      <c r="E37" s="116">
        <v>2747301.29</v>
      </c>
      <c r="F37" s="116">
        <v>2747301.29</v>
      </c>
      <c r="G37" s="113">
        <v>11538692.48</v>
      </c>
      <c r="H37" s="12" t="s">
        <v>362</v>
      </c>
    </row>
    <row r="38" spans="1:8">
      <c r="A38" s="108" t="s">
        <v>363</v>
      </c>
      <c r="B38" s="113">
        <v>101309485.37</v>
      </c>
      <c r="C38" s="113">
        <v>7764265.7100000009</v>
      </c>
      <c r="D38" s="113">
        <v>109073751.08000001</v>
      </c>
      <c r="E38" s="113">
        <v>18373543.789999999</v>
      </c>
      <c r="F38" s="113">
        <v>18373543.789999999</v>
      </c>
      <c r="G38" s="113">
        <v>90700207.290000007</v>
      </c>
    </row>
    <row r="39" spans="1:8">
      <c r="A39" s="109" t="s">
        <v>364</v>
      </c>
      <c r="B39" s="116">
        <v>1071225</v>
      </c>
      <c r="C39" s="116">
        <v>0</v>
      </c>
      <c r="D39" s="113">
        <v>1071225</v>
      </c>
      <c r="E39" s="116">
        <v>0</v>
      </c>
      <c r="F39" s="116">
        <v>0</v>
      </c>
      <c r="G39" s="113">
        <v>1071225</v>
      </c>
      <c r="H39" s="12" t="s">
        <v>365</v>
      </c>
    </row>
    <row r="40" spans="1:8">
      <c r="A40" s="109" t="s">
        <v>366</v>
      </c>
      <c r="B40" s="116">
        <v>70725888.870000005</v>
      </c>
      <c r="C40" s="116">
        <v>0</v>
      </c>
      <c r="D40" s="113">
        <v>70725888.870000005</v>
      </c>
      <c r="E40" s="116">
        <v>16278263.15</v>
      </c>
      <c r="F40" s="116">
        <v>16278263.15</v>
      </c>
      <c r="G40" s="113">
        <v>54447625.720000006</v>
      </c>
      <c r="H40" s="12" t="s">
        <v>367</v>
      </c>
    </row>
    <row r="41" spans="1:8">
      <c r="A41" s="109" t="s">
        <v>368</v>
      </c>
      <c r="B41" s="116">
        <v>2500000</v>
      </c>
      <c r="C41" s="116">
        <v>16719665.710000001</v>
      </c>
      <c r="D41" s="113">
        <v>19219665.710000001</v>
      </c>
      <c r="E41" s="116">
        <v>0</v>
      </c>
      <c r="F41" s="116">
        <v>0</v>
      </c>
      <c r="G41" s="113">
        <v>19219665.710000001</v>
      </c>
      <c r="H41" s="12" t="s">
        <v>369</v>
      </c>
    </row>
    <row r="42" spans="1:8">
      <c r="A42" s="109" t="s">
        <v>370</v>
      </c>
      <c r="B42" s="116">
        <v>26412371.5</v>
      </c>
      <c r="C42" s="116">
        <v>-8955400</v>
      </c>
      <c r="D42" s="113">
        <v>17456971.5</v>
      </c>
      <c r="E42" s="116">
        <v>2095280.64</v>
      </c>
      <c r="F42" s="116">
        <v>2095280.64</v>
      </c>
      <c r="G42" s="113">
        <v>15361690.859999999</v>
      </c>
      <c r="H42" s="12" t="s">
        <v>371</v>
      </c>
    </row>
    <row r="43" spans="1:8">
      <c r="A43" s="109" t="s">
        <v>372</v>
      </c>
      <c r="B43" s="113"/>
      <c r="C43" s="113"/>
      <c r="D43" s="113">
        <v>0</v>
      </c>
      <c r="E43" s="113"/>
      <c r="F43" s="113"/>
      <c r="G43" s="113">
        <v>0</v>
      </c>
      <c r="H43" s="12" t="s">
        <v>373</v>
      </c>
    </row>
    <row r="44" spans="1:8">
      <c r="A44" s="109" t="s">
        <v>374</v>
      </c>
      <c r="B44" s="116">
        <v>600000</v>
      </c>
      <c r="C44" s="116">
        <v>0</v>
      </c>
      <c r="D44" s="113">
        <v>600000</v>
      </c>
      <c r="E44" s="116">
        <v>0</v>
      </c>
      <c r="F44" s="116">
        <v>0</v>
      </c>
      <c r="G44" s="113">
        <v>600000</v>
      </c>
      <c r="H44" s="12" t="s">
        <v>375</v>
      </c>
    </row>
    <row r="45" spans="1:8">
      <c r="A45" s="109" t="s">
        <v>376</v>
      </c>
      <c r="B45" s="113"/>
      <c r="C45" s="113"/>
      <c r="D45" s="113">
        <v>0</v>
      </c>
      <c r="E45" s="113"/>
      <c r="F45" s="113"/>
      <c r="G45" s="113">
        <v>0</v>
      </c>
      <c r="H45" s="12" t="s">
        <v>377</v>
      </c>
    </row>
    <row r="46" spans="1:8">
      <c r="A46" s="109" t="s">
        <v>378</v>
      </c>
      <c r="B46" s="113"/>
      <c r="C46" s="113"/>
      <c r="D46" s="113">
        <v>0</v>
      </c>
      <c r="E46" s="113"/>
      <c r="F46" s="113"/>
      <c r="G46" s="113">
        <v>0</v>
      </c>
      <c r="H46" s="12" t="s">
        <v>379</v>
      </c>
    </row>
    <row r="47" spans="1:8">
      <c r="A47" s="109" t="s">
        <v>380</v>
      </c>
      <c r="B47" s="113"/>
      <c r="C47" s="113"/>
      <c r="D47" s="113">
        <v>0</v>
      </c>
      <c r="E47" s="113"/>
      <c r="F47" s="113"/>
      <c r="G47" s="113">
        <v>0</v>
      </c>
      <c r="H47" s="12" t="s">
        <v>381</v>
      </c>
    </row>
    <row r="48" spans="1:8">
      <c r="A48" s="108" t="s">
        <v>382</v>
      </c>
      <c r="B48" s="113">
        <v>28241048.949999999</v>
      </c>
      <c r="C48" s="113">
        <v>20273347.780000001</v>
      </c>
      <c r="D48" s="113">
        <v>48514396.730000004</v>
      </c>
      <c r="E48" s="113">
        <v>0</v>
      </c>
      <c r="F48" s="113">
        <v>0</v>
      </c>
      <c r="G48" s="113">
        <v>48514396.730000004</v>
      </c>
    </row>
    <row r="49" spans="1:8">
      <c r="A49" s="109" t="s">
        <v>383</v>
      </c>
      <c r="B49" s="116">
        <v>3461875</v>
      </c>
      <c r="C49" s="116">
        <v>1347000</v>
      </c>
      <c r="D49" s="113">
        <v>4808875</v>
      </c>
      <c r="E49" s="116">
        <v>0</v>
      </c>
      <c r="F49" s="116">
        <v>0</v>
      </c>
      <c r="G49" s="113">
        <v>4808875</v>
      </c>
      <c r="H49" s="12" t="s">
        <v>384</v>
      </c>
    </row>
    <row r="50" spans="1:8">
      <c r="A50" s="109" t="s">
        <v>385</v>
      </c>
      <c r="B50" s="116">
        <v>672379.7</v>
      </c>
      <c r="C50" s="116">
        <v>0</v>
      </c>
      <c r="D50" s="113">
        <v>672379.7</v>
      </c>
      <c r="E50" s="116">
        <v>0</v>
      </c>
      <c r="F50" s="116">
        <v>0</v>
      </c>
      <c r="G50" s="113">
        <v>672379.7</v>
      </c>
      <c r="H50" s="12" t="s">
        <v>386</v>
      </c>
    </row>
    <row r="51" spans="1:8">
      <c r="A51" s="109" t="s">
        <v>387</v>
      </c>
      <c r="B51" s="116">
        <v>440875</v>
      </c>
      <c r="C51" s="116">
        <v>0</v>
      </c>
      <c r="D51" s="113">
        <v>440875</v>
      </c>
      <c r="E51" s="116">
        <v>0</v>
      </c>
      <c r="F51" s="116">
        <v>0</v>
      </c>
      <c r="G51" s="113">
        <v>440875</v>
      </c>
      <c r="H51" s="12" t="s">
        <v>388</v>
      </c>
    </row>
    <row r="52" spans="1:8">
      <c r="A52" s="109" t="s">
        <v>389</v>
      </c>
      <c r="B52" s="116">
        <v>12757500</v>
      </c>
      <c r="C52" s="116">
        <v>4200000</v>
      </c>
      <c r="D52" s="113">
        <v>16957500</v>
      </c>
      <c r="E52" s="116">
        <v>0</v>
      </c>
      <c r="F52" s="116">
        <v>0</v>
      </c>
      <c r="G52" s="113">
        <v>16957500</v>
      </c>
      <c r="H52" s="12" t="s">
        <v>390</v>
      </c>
    </row>
    <row r="53" spans="1:8">
      <c r="A53" s="109" t="s">
        <v>391</v>
      </c>
      <c r="B53" s="116">
        <v>1253709.25</v>
      </c>
      <c r="C53" s="116">
        <v>0</v>
      </c>
      <c r="D53" s="113">
        <v>1253709.25</v>
      </c>
      <c r="E53" s="116">
        <v>0</v>
      </c>
      <c r="F53" s="116">
        <v>0</v>
      </c>
      <c r="G53" s="113">
        <v>1253709.25</v>
      </c>
      <c r="H53" s="12" t="s">
        <v>392</v>
      </c>
    </row>
    <row r="54" spans="1:8">
      <c r="A54" s="109" t="s">
        <v>393</v>
      </c>
      <c r="B54" s="116">
        <v>8032950</v>
      </c>
      <c r="C54" s="116">
        <v>10726347.779999999</v>
      </c>
      <c r="D54" s="113">
        <v>18759297.780000001</v>
      </c>
      <c r="E54" s="116">
        <v>0</v>
      </c>
      <c r="F54" s="116">
        <v>0</v>
      </c>
      <c r="G54" s="113">
        <v>18759297.780000001</v>
      </c>
      <c r="H54" s="12" t="s">
        <v>394</v>
      </c>
    </row>
    <row r="55" spans="1:8">
      <c r="A55" s="109" t="s">
        <v>395</v>
      </c>
      <c r="B55" s="113"/>
      <c r="C55" s="113"/>
      <c r="D55" s="113">
        <v>0</v>
      </c>
      <c r="E55" s="113"/>
      <c r="F55" s="113"/>
      <c r="G55" s="113">
        <v>0</v>
      </c>
      <c r="H55" s="12" t="s">
        <v>396</v>
      </c>
    </row>
    <row r="56" spans="1:8">
      <c r="A56" s="109" t="s">
        <v>397</v>
      </c>
      <c r="B56" s="116">
        <v>1000000</v>
      </c>
      <c r="C56" s="116">
        <v>4000000</v>
      </c>
      <c r="D56" s="113">
        <v>5000000</v>
      </c>
      <c r="E56" s="116">
        <v>0</v>
      </c>
      <c r="F56" s="116">
        <v>0</v>
      </c>
      <c r="G56" s="113">
        <v>5000000</v>
      </c>
      <c r="H56" s="12" t="s">
        <v>398</v>
      </c>
    </row>
    <row r="57" spans="1:8">
      <c r="A57" s="109" t="s">
        <v>399</v>
      </c>
      <c r="B57" s="116">
        <v>621760</v>
      </c>
      <c r="C57" s="116">
        <v>0</v>
      </c>
      <c r="D57" s="113">
        <v>621760</v>
      </c>
      <c r="E57" s="116">
        <v>0</v>
      </c>
      <c r="F57" s="116">
        <v>0</v>
      </c>
      <c r="G57" s="113">
        <v>621760</v>
      </c>
      <c r="H57" s="12" t="s">
        <v>400</v>
      </c>
    </row>
    <row r="58" spans="1:8">
      <c r="A58" s="108" t="s">
        <v>401</v>
      </c>
      <c r="B58" s="113">
        <v>0</v>
      </c>
      <c r="C58" s="113">
        <v>69219027.109999999</v>
      </c>
      <c r="D58" s="113">
        <v>69219027.109999999</v>
      </c>
      <c r="E58" s="113">
        <v>13120967.67</v>
      </c>
      <c r="F58" s="113">
        <v>13120967.67</v>
      </c>
      <c r="G58" s="113">
        <v>56098059.439999998</v>
      </c>
    </row>
    <row r="59" spans="1:8">
      <c r="A59" s="109" t="s">
        <v>402</v>
      </c>
      <c r="B59" s="116">
        <v>0</v>
      </c>
      <c r="C59" s="116">
        <v>64102272.219999999</v>
      </c>
      <c r="D59" s="113">
        <v>64102272.219999999</v>
      </c>
      <c r="E59" s="116">
        <v>11326958.43</v>
      </c>
      <c r="F59" s="116">
        <v>11326958.43</v>
      </c>
      <c r="G59" s="113">
        <v>52775313.789999999</v>
      </c>
      <c r="H59" s="12" t="s">
        <v>403</v>
      </c>
    </row>
    <row r="60" spans="1:8">
      <c r="A60" s="109" t="s">
        <v>404</v>
      </c>
      <c r="B60" s="116">
        <v>0</v>
      </c>
      <c r="C60" s="116">
        <v>5116754.8899999997</v>
      </c>
      <c r="D60" s="113">
        <v>5116754.8899999997</v>
      </c>
      <c r="E60" s="116">
        <v>1794009.24</v>
      </c>
      <c r="F60" s="116">
        <v>1794009.24</v>
      </c>
      <c r="G60" s="113">
        <v>3322745.6499999994</v>
      </c>
      <c r="H60" s="12" t="s">
        <v>405</v>
      </c>
    </row>
    <row r="61" spans="1:8">
      <c r="A61" s="109" t="s">
        <v>406</v>
      </c>
      <c r="B61" s="113"/>
      <c r="C61" s="113"/>
      <c r="D61" s="113">
        <v>0</v>
      </c>
      <c r="E61" s="113"/>
      <c r="F61" s="113"/>
      <c r="G61" s="113">
        <v>0</v>
      </c>
      <c r="H61" s="12" t="s">
        <v>407</v>
      </c>
    </row>
    <row r="62" spans="1:8">
      <c r="A62" s="108" t="s">
        <v>408</v>
      </c>
      <c r="B62" s="113">
        <v>4791750</v>
      </c>
      <c r="C62" s="113">
        <v>152944078.80000001</v>
      </c>
      <c r="D62" s="113">
        <v>157735828.80000001</v>
      </c>
      <c r="E62" s="113">
        <v>0</v>
      </c>
      <c r="F62" s="113">
        <v>0</v>
      </c>
      <c r="G62" s="113">
        <v>157735828.80000001</v>
      </c>
    </row>
    <row r="63" spans="1:8">
      <c r="A63" s="109" t="s">
        <v>409</v>
      </c>
      <c r="B63" s="113"/>
      <c r="C63" s="113"/>
      <c r="D63" s="113">
        <v>0</v>
      </c>
      <c r="E63" s="113"/>
      <c r="F63" s="113"/>
      <c r="G63" s="113">
        <v>0</v>
      </c>
      <c r="H63" s="12" t="s">
        <v>410</v>
      </c>
    </row>
    <row r="64" spans="1:8">
      <c r="A64" s="109" t="s">
        <v>411</v>
      </c>
      <c r="B64" s="113"/>
      <c r="C64" s="113"/>
      <c r="D64" s="113">
        <v>0</v>
      </c>
      <c r="E64" s="113"/>
      <c r="F64" s="113"/>
      <c r="G64" s="113">
        <v>0</v>
      </c>
      <c r="H64" s="12" t="s">
        <v>412</v>
      </c>
    </row>
    <row r="65" spans="1:8">
      <c r="A65" s="109" t="s">
        <v>413</v>
      </c>
      <c r="B65" s="113"/>
      <c r="C65" s="113"/>
      <c r="D65" s="113">
        <v>0</v>
      </c>
      <c r="E65" s="113"/>
      <c r="F65" s="113"/>
      <c r="G65" s="113">
        <v>0</v>
      </c>
      <c r="H65" s="12" t="s">
        <v>414</v>
      </c>
    </row>
    <row r="66" spans="1:8">
      <c r="A66" s="109" t="s">
        <v>415</v>
      </c>
      <c r="B66" s="113"/>
      <c r="C66" s="113"/>
      <c r="D66" s="113">
        <v>0</v>
      </c>
      <c r="E66" s="113"/>
      <c r="F66" s="113"/>
      <c r="G66" s="113">
        <v>0</v>
      </c>
      <c r="H66" s="12" t="s">
        <v>416</v>
      </c>
    </row>
    <row r="67" spans="1:8">
      <c r="A67" s="109" t="s">
        <v>417</v>
      </c>
      <c r="B67" s="113"/>
      <c r="C67" s="113"/>
      <c r="D67" s="113">
        <v>0</v>
      </c>
      <c r="E67" s="113"/>
      <c r="F67" s="113"/>
      <c r="G67" s="113">
        <v>0</v>
      </c>
      <c r="H67" s="12" t="s">
        <v>418</v>
      </c>
    </row>
    <row r="68" spans="1:8">
      <c r="A68" s="109" t="s">
        <v>419</v>
      </c>
      <c r="B68" s="113"/>
      <c r="C68" s="113"/>
      <c r="D68" s="113">
        <v>0</v>
      </c>
      <c r="E68" s="113"/>
      <c r="F68" s="113"/>
      <c r="G68" s="113">
        <v>0</v>
      </c>
      <c r="H68" s="12"/>
    </row>
    <row r="69" spans="1:8">
      <c r="A69" s="109" t="s">
        <v>420</v>
      </c>
      <c r="B69" s="113"/>
      <c r="C69" s="113"/>
      <c r="D69" s="113">
        <v>0</v>
      </c>
      <c r="E69" s="113"/>
      <c r="F69" s="113"/>
      <c r="G69" s="113">
        <v>0</v>
      </c>
      <c r="H69" s="12" t="s">
        <v>421</v>
      </c>
    </row>
    <row r="70" spans="1:8">
      <c r="A70" s="109" t="s">
        <v>422</v>
      </c>
      <c r="B70" s="116">
        <v>4791750</v>
      </c>
      <c r="C70" s="116">
        <v>152944078.80000001</v>
      </c>
      <c r="D70" s="113">
        <v>157735828.80000001</v>
      </c>
      <c r="E70" s="116">
        <v>0</v>
      </c>
      <c r="F70" s="116">
        <v>0</v>
      </c>
      <c r="G70" s="113">
        <v>157735828.80000001</v>
      </c>
      <c r="H70" s="12" t="s">
        <v>423</v>
      </c>
    </row>
    <row r="71" spans="1:8">
      <c r="A71" s="108" t="s">
        <v>424</v>
      </c>
      <c r="B71" s="113">
        <v>0</v>
      </c>
      <c r="C71" s="113">
        <v>0</v>
      </c>
      <c r="D71" s="113">
        <v>0</v>
      </c>
      <c r="E71" s="113">
        <v>0</v>
      </c>
      <c r="F71" s="113">
        <v>0</v>
      </c>
      <c r="G71" s="113">
        <v>0</v>
      </c>
    </row>
    <row r="72" spans="1:8">
      <c r="A72" s="109" t="s">
        <v>425</v>
      </c>
      <c r="B72" s="113"/>
      <c r="C72" s="113"/>
      <c r="D72" s="113">
        <v>0</v>
      </c>
      <c r="E72" s="113"/>
      <c r="F72" s="113"/>
      <c r="G72" s="113">
        <v>0</v>
      </c>
      <c r="H72" s="12" t="s">
        <v>426</v>
      </c>
    </row>
    <row r="73" spans="1:8">
      <c r="A73" s="109" t="s">
        <v>427</v>
      </c>
      <c r="B73" s="113"/>
      <c r="C73" s="113"/>
      <c r="D73" s="113">
        <v>0</v>
      </c>
      <c r="E73" s="113"/>
      <c r="F73" s="113"/>
      <c r="G73" s="113">
        <v>0</v>
      </c>
      <c r="H73" s="12" t="s">
        <v>428</v>
      </c>
    </row>
    <row r="74" spans="1:8">
      <c r="A74" s="109" t="s">
        <v>429</v>
      </c>
      <c r="B74" s="113"/>
      <c r="C74" s="113"/>
      <c r="D74" s="113">
        <v>0</v>
      </c>
      <c r="E74" s="113"/>
      <c r="F74" s="113"/>
      <c r="G74" s="113">
        <v>0</v>
      </c>
      <c r="H74" s="12" t="s">
        <v>430</v>
      </c>
    </row>
    <row r="75" spans="1:8">
      <c r="A75" s="108" t="s">
        <v>431</v>
      </c>
      <c r="B75" s="113">
        <v>0</v>
      </c>
      <c r="C75" s="113">
        <v>0</v>
      </c>
      <c r="D75" s="113">
        <v>0</v>
      </c>
      <c r="E75" s="113">
        <v>0</v>
      </c>
      <c r="F75" s="113">
        <v>0</v>
      </c>
      <c r="G75" s="113">
        <v>0</v>
      </c>
    </row>
    <row r="76" spans="1:8">
      <c r="A76" s="109" t="s">
        <v>432</v>
      </c>
      <c r="B76" s="113"/>
      <c r="C76" s="113"/>
      <c r="D76" s="113">
        <v>0</v>
      </c>
      <c r="E76" s="113"/>
      <c r="F76" s="113"/>
      <c r="G76" s="113">
        <v>0</v>
      </c>
      <c r="H76" s="12" t="s">
        <v>433</v>
      </c>
    </row>
    <row r="77" spans="1:8">
      <c r="A77" s="109" t="s">
        <v>434</v>
      </c>
      <c r="B77" s="113"/>
      <c r="C77" s="113"/>
      <c r="D77" s="113">
        <v>0</v>
      </c>
      <c r="E77" s="113"/>
      <c r="F77" s="113"/>
      <c r="G77" s="113">
        <v>0</v>
      </c>
      <c r="H77" s="12" t="s">
        <v>435</v>
      </c>
    </row>
    <row r="78" spans="1:8">
      <c r="A78" s="109" t="s">
        <v>436</v>
      </c>
      <c r="B78" s="113"/>
      <c r="C78" s="113"/>
      <c r="D78" s="113">
        <v>0</v>
      </c>
      <c r="E78" s="113"/>
      <c r="F78" s="113"/>
      <c r="G78" s="113">
        <v>0</v>
      </c>
      <c r="H78" s="12" t="s">
        <v>437</v>
      </c>
    </row>
    <row r="79" spans="1:8">
      <c r="A79" s="109" t="s">
        <v>438</v>
      </c>
      <c r="B79" s="113"/>
      <c r="C79" s="113"/>
      <c r="D79" s="113">
        <v>0</v>
      </c>
      <c r="E79" s="113"/>
      <c r="F79" s="113"/>
      <c r="G79" s="113">
        <v>0</v>
      </c>
      <c r="H79" s="12" t="s">
        <v>439</v>
      </c>
    </row>
    <row r="80" spans="1:8">
      <c r="A80" s="109" t="s">
        <v>440</v>
      </c>
      <c r="B80" s="113"/>
      <c r="C80" s="113"/>
      <c r="D80" s="113">
        <v>0</v>
      </c>
      <c r="E80" s="113"/>
      <c r="F80" s="113"/>
      <c r="G80" s="113">
        <v>0</v>
      </c>
      <c r="H80" s="12" t="s">
        <v>441</v>
      </c>
    </row>
    <row r="81" spans="1:8">
      <c r="A81" s="109" t="s">
        <v>442</v>
      </c>
      <c r="B81" s="113"/>
      <c r="C81" s="113"/>
      <c r="D81" s="113">
        <v>0</v>
      </c>
      <c r="E81" s="113"/>
      <c r="F81" s="113"/>
      <c r="G81" s="113">
        <v>0</v>
      </c>
      <c r="H81" s="12" t="s">
        <v>443</v>
      </c>
    </row>
    <row r="82" spans="1:8">
      <c r="A82" s="109" t="s">
        <v>444</v>
      </c>
      <c r="B82" s="113"/>
      <c r="C82" s="113"/>
      <c r="D82" s="113">
        <v>0</v>
      </c>
      <c r="E82" s="113"/>
      <c r="F82" s="113"/>
      <c r="G82" s="113">
        <v>0</v>
      </c>
      <c r="H82" s="12" t="s">
        <v>445</v>
      </c>
    </row>
    <row r="83" spans="1:8">
      <c r="A83" s="110"/>
      <c r="B83" s="114"/>
      <c r="C83" s="114"/>
      <c r="D83" s="114"/>
      <c r="E83" s="114"/>
      <c r="F83" s="114"/>
      <c r="G83" s="114"/>
    </row>
    <row r="84" spans="1:8">
      <c r="A84" s="111" t="s">
        <v>446</v>
      </c>
      <c r="B84" s="112">
        <v>276631013.63999999</v>
      </c>
      <c r="C84" s="112">
        <v>147608492.41999999</v>
      </c>
      <c r="D84" s="112">
        <v>424239506.06</v>
      </c>
      <c r="E84" s="112">
        <v>115386891.64</v>
      </c>
      <c r="F84" s="112">
        <v>115386891.64</v>
      </c>
      <c r="G84" s="112">
        <v>308852614.42000002</v>
      </c>
    </row>
    <row r="85" spans="1:8">
      <c r="A85" s="108" t="s">
        <v>310</v>
      </c>
      <c r="B85" s="113">
        <v>104683168.71999998</v>
      </c>
      <c r="C85" s="113">
        <v>0</v>
      </c>
      <c r="D85" s="113">
        <v>104683168.71999998</v>
      </c>
      <c r="E85" s="113">
        <v>13707021.359999999</v>
      </c>
      <c r="F85" s="113">
        <v>13707021.359999999</v>
      </c>
      <c r="G85" s="113">
        <v>90976147.359999999</v>
      </c>
    </row>
    <row r="86" spans="1:8">
      <c r="A86" s="109" t="s">
        <v>311</v>
      </c>
      <c r="B86" s="116">
        <v>66249522.100000001</v>
      </c>
      <c r="C86" s="116">
        <v>0</v>
      </c>
      <c r="D86" s="113">
        <v>66249522.100000001</v>
      </c>
      <c r="E86" s="116">
        <v>8609516.9100000001</v>
      </c>
      <c r="F86" s="116">
        <v>8609516.9100000001</v>
      </c>
      <c r="G86" s="113">
        <v>57640005.189999998</v>
      </c>
      <c r="H86" s="12" t="s">
        <v>447</v>
      </c>
    </row>
    <row r="87" spans="1:8">
      <c r="A87" s="109" t="s">
        <v>313</v>
      </c>
      <c r="B87" s="113"/>
      <c r="C87" s="113"/>
      <c r="D87" s="113">
        <v>0</v>
      </c>
      <c r="E87" s="113"/>
      <c r="F87" s="113"/>
      <c r="G87" s="113">
        <v>0</v>
      </c>
      <c r="H87" s="12" t="s">
        <v>448</v>
      </c>
    </row>
    <row r="88" spans="1:8">
      <c r="A88" s="109" t="s">
        <v>315</v>
      </c>
      <c r="B88" s="116">
        <v>13007256.199999999</v>
      </c>
      <c r="C88" s="116">
        <v>0</v>
      </c>
      <c r="D88" s="113">
        <v>13007256.199999999</v>
      </c>
      <c r="E88" s="116">
        <v>1734301.82</v>
      </c>
      <c r="F88" s="116">
        <v>1734301.82</v>
      </c>
      <c r="G88" s="113">
        <v>11272954.379999999</v>
      </c>
      <c r="H88" s="12" t="s">
        <v>449</v>
      </c>
    </row>
    <row r="89" spans="1:8">
      <c r="A89" s="109" t="s">
        <v>317</v>
      </c>
      <c r="B89" s="116">
        <v>18955867.18</v>
      </c>
      <c r="C89" s="116">
        <v>0</v>
      </c>
      <c r="D89" s="113">
        <v>18955867.18</v>
      </c>
      <c r="E89" s="116">
        <v>2335299.34</v>
      </c>
      <c r="F89" s="116">
        <v>2335299.34</v>
      </c>
      <c r="G89" s="113">
        <v>16620567.84</v>
      </c>
      <c r="H89" s="12" t="s">
        <v>450</v>
      </c>
    </row>
    <row r="90" spans="1:8">
      <c r="A90" s="109" t="s">
        <v>319</v>
      </c>
      <c r="B90" s="116">
        <v>6470523.2400000002</v>
      </c>
      <c r="C90" s="116">
        <v>0</v>
      </c>
      <c r="D90" s="113">
        <v>6470523.2400000002</v>
      </c>
      <c r="E90" s="116">
        <v>1027903.29</v>
      </c>
      <c r="F90" s="116">
        <v>1027903.29</v>
      </c>
      <c r="G90" s="113">
        <v>5442619.9500000002</v>
      </c>
      <c r="H90" s="12" t="s">
        <v>451</v>
      </c>
    </row>
    <row r="91" spans="1:8">
      <c r="A91" s="109" t="s">
        <v>321</v>
      </c>
      <c r="B91" s="113"/>
      <c r="C91" s="113"/>
      <c r="D91" s="113">
        <v>0</v>
      </c>
      <c r="E91" s="113"/>
      <c r="F91" s="113"/>
      <c r="G91" s="113">
        <v>0</v>
      </c>
      <c r="H91" s="12" t="s">
        <v>452</v>
      </c>
    </row>
    <row r="92" spans="1:8">
      <c r="A92" s="109" t="s">
        <v>323</v>
      </c>
      <c r="B92" s="113"/>
      <c r="C92" s="113"/>
      <c r="D92" s="113">
        <v>0</v>
      </c>
      <c r="E92" s="113"/>
      <c r="F92" s="113"/>
      <c r="G92" s="113">
        <v>0</v>
      </c>
      <c r="H92" s="12" t="s">
        <v>453</v>
      </c>
    </row>
    <row r="93" spans="1:8">
      <c r="A93" s="108" t="s">
        <v>325</v>
      </c>
      <c r="B93" s="113">
        <v>27527962.309999999</v>
      </c>
      <c r="C93" s="113">
        <v>11078436.850000001</v>
      </c>
      <c r="D93" s="113">
        <v>38606399.159999996</v>
      </c>
      <c r="E93" s="113">
        <v>15800613.99</v>
      </c>
      <c r="F93" s="113">
        <v>15800613.99</v>
      </c>
      <c r="G93" s="113">
        <v>22805785.170000002</v>
      </c>
    </row>
    <row r="94" spans="1:8">
      <c r="A94" s="109" t="s">
        <v>326</v>
      </c>
      <c r="B94" s="116">
        <v>190000</v>
      </c>
      <c r="C94" s="116">
        <v>3979.99</v>
      </c>
      <c r="D94" s="113">
        <v>193979.99</v>
      </c>
      <c r="E94" s="116">
        <v>0</v>
      </c>
      <c r="F94" s="116">
        <v>0</v>
      </c>
      <c r="G94" s="113">
        <v>193979.99</v>
      </c>
      <c r="H94" s="12" t="s">
        <v>454</v>
      </c>
    </row>
    <row r="95" spans="1:8">
      <c r="A95" s="109" t="s">
        <v>328</v>
      </c>
      <c r="B95" s="116">
        <v>360000</v>
      </c>
      <c r="C95" s="116">
        <v>7000</v>
      </c>
      <c r="D95" s="113">
        <v>367000</v>
      </c>
      <c r="E95" s="116">
        <v>57348.480000000003</v>
      </c>
      <c r="F95" s="116">
        <v>57348.480000000003</v>
      </c>
      <c r="G95" s="113">
        <v>309651.52</v>
      </c>
      <c r="H95" s="12" t="s">
        <v>455</v>
      </c>
    </row>
    <row r="96" spans="1:8">
      <c r="A96" s="109" t="s">
        <v>330</v>
      </c>
      <c r="B96" s="113"/>
      <c r="C96" s="113"/>
      <c r="D96" s="113">
        <v>0</v>
      </c>
      <c r="E96" s="113"/>
      <c r="F96" s="113"/>
      <c r="G96" s="113">
        <v>0</v>
      </c>
      <c r="H96" s="12" t="s">
        <v>456</v>
      </c>
    </row>
    <row r="97" spans="1:8">
      <c r="A97" s="109" t="s">
        <v>332</v>
      </c>
      <c r="B97" s="116">
        <v>4587225.5599999996</v>
      </c>
      <c r="C97" s="116">
        <v>9047599.8000000007</v>
      </c>
      <c r="D97" s="113">
        <v>13634825.359999999</v>
      </c>
      <c r="E97" s="116">
        <v>9050923.1999999993</v>
      </c>
      <c r="F97" s="116">
        <v>9050923.1999999993</v>
      </c>
      <c r="G97" s="113">
        <v>4583902.16</v>
      </c>
      <c r="H97" s="12" t="s">
        <v>457</v>
      </c>
    </row>
    <row r="98" spans="1:8">
      <c r="A98" s="104" t="s">
        <v>334</v>
      </c>
      <c r="B98" s="116">
        <v>80000</v>
      </c>
      <c r="C98" s="116">
        <v>41574.199999999997</v>
      </c>
      <c r="D98" s="113">
        <v>121574.2</v>
      </c>
      <c r="E98" s="116">
        <v>9736.4</v>
      </c>
      <c r="F98" s="116">
        <v>9736.4</v>
      </c>
      <c r="G98" s="113">
        <v>111837.8</v>
      </c>
      <c r="H98" s="12" t="s">
        <v>458</v>
      </c>
    </row>
    <row r="99" spans="1:8">
      <c r="A99" s="109" t="s">
        <v>336</v>
      </c>
      <c r="B99" s="116">
        <v>18232136.75</v>
      </c>
      <c r="C99" s="116">
        <v>70000</v>
      </c>
      <c r="D99" s="113">
        <v>18302136.75</v>
      </c>
      <c r="E99" s="116">
        <v>6196741.8300000001</v>
      </c>
      <c r="F99" s="116">
        <v>6196741.8300000001</v>
      </c>
      <c r="G99" s="113">
        <v>12105394.92</v>
      </c>
      <c r="H99" s="12" t="s">
        <v>459</v>
      </c>
    </row>
    <row r="100" spans="1:8">
      <c r="A100" s="109" t="s">
        <v>338</v>
      </c>
      <c r="B100" s="116">
        <v>3023600</v>
      </c>
      <c r="C100" s="116">
        <v>1831126.4</v>
      </c>
      <c r="D100" s="113">
        <v>4854726.4000000004</v>
      </c>
      <c r="E100" s="116">
        <v>485864.08</v>
      </c>
      <c r="F100" s="116">
        <v>485864.08</v>
      </c>
      <c r="G100" s="113">
        <v>4368862.32</v>
      </c>
      <c r="H100" s="12" t="s">
        <v>460</v>
      </c>
    </row>
    <row r="101" spans="1:8">
      <c r="A101" s="109" t="s">
        <v>340</v>
      </c>
      <c r="B101" s="116">
        <v>1000000</v>
      </c>
      <c r="C101" s="116">
        <v>0</v>
      </c>
      <c r="D101" s="113">
        <v>1000000</v>
      </c>
      <c r="E101" s="116">
        <v>0</v>
      </c>
      <c r="F101" s="116">
        <v>0</v>
      </c>
      <c r="G101" s="113">
        <v>1000000</v>
      </c>
      <c r="H101" s="12" t="s">
        <v>461</v>
      </c>
    </row>
    <row r="102" spans="1:8">
      <c r="A102" s="109" t="s">
        <v>342</v>
      </c>
      <c r="B102" s="116">
        <v>55000</v>
      </c>
      <c r="C102" s="116">
        <v>77156.460000000006</v>
      </c>
      <c r="D102" s="113">
        <v>132156.46000000002</v>
      </c>
      <c r="E102" s="116">
        <v>0</v>
      </c>
      <c r="F102" s="116">
        <v>0</v>
      </c>
      <c r="G102" s="113">
        <v>132156.46000000002</v>
      </c>
      <c r="H102" s="12" t="s">
        <v>462</v>
      </c>
    </row>
    <row r="103" spans="1:8">
      <c r="A103" s="108" t="s">
        <v>344</v>
      </c>
      <c r="B103" s="113">
        <v>16986225.289999999</v>
      </c>
      <c r="C103" s="113">
        <v>124664.12</v>
      </c>
      <c r="D103" s="113">
        <v>17110889.41</v>
      </c>
      <c r="E103" s="113">
        <v>1738437.26</v>
      </c>
      <c r="F103" s="113">
        <v>1738437.26</v>
      </c>
      <c r="G103" s="113">
        <v>15372452.15</v>
      </c>
    </row>
    <row r="104" spans="1:8">
      <c r="A104" s="109" t="s">
        <v>345</v>
      </c>
      <c r="B104" s="116">
        <v>5284868</v>
      </c>
      <c r="C104" s="116">
        <v>0</v>
      </c>
      <c r="D104" s="113">
        <v>5284868</v>
      </c>
      <c r="E104" s="116">
        <v>1200160</v>
      </c>
      <c r="F104" s="116">
        <v>1200160</v>
      </c>
      <c r="G104" s="113">
        <v>4084708</v>
      </c>
      <c r="H104" s="12" t="s">
        <v>463</v>
      </c>
    </row>
    <row r="105" spans="1:8">
      <c r="A105" s="109" t="s">
        <v>347</v>
      </c>
      <c r="B105" s="116">
        <v>850000</v>
      </c>
      <c r="C105" s="116">
        <v>50000</v>
      </c>
      <c r="D105" s="113">
        <v>900000</v>
      </c>
      <c r="E105" s="116">
        <v>93264</v>
      </c>
      <c r="F105" s="116">
        <v>93264</v>
      </c>
      <c r="G105" s="113">
        <v>806736</v>
      </c>
      <c r="H105" s="12" t="s">
        <v>464</v>
      </c>
    </row>
    <row r="106" spans="1:8">
      <c r="A106" s="109" t="s">
        <v>349</v>
      </c>
      <c r="B106" s="116">
        <v>5250000</v>
      </c>
      <c r="C106" s="116">
        <v>74664.12</v>
      </c>
      <c r="D106" s="113">
        <v>5324664.12</v>
      </c>
      <c r="E106" s="116">
        <v>266699.45</v>
      </c>
      <c r="F106" s="116">
        <v>266699.45</v>
      </c>
      <c r="G106" s="113">
        <v>5057964.67</v>
      </c>
      <c r="H106" s="12" t="s">
        <v>465</v>
      </c>
    </row>
    <row r="107" spans="1:8">
      <c r="A107" s="109" t="s">
        <v>351</v>
      </c>
      <c r="B107" s="113"/>
      <c r="C107" s="113"/>
      <c r="D107" s="113">
        <v>0</v>
      </c>
      <c r="E107" s="113"/>
      <c r="F107" s="113"/>
      <c r="G107" s="113">
        <v>0</v>
      </c>
      <c r="H107" s="12" t="s">
        <v>466</v>
      </c>
    </row>
    <row r="108" spans="1:8">
      <c r="A108" s="109" t="s">
        <v>353</v>
      </c>
      <c r="B108" s="116">
        <v>2551750</v>
      </c>
      <c r="C108" s="116">
        <v>0</v>
      </c>
      <c r="D108" s="113">
        <v>2551750</v>
      </c>
      <c r="E108" s="116">
        <v>0</v>
      </c>
      <c r="F108" s="116">
        <v>0</v>
      </c>
      <c r="G108" s="113">
        <v>2551750</v>
      </c>
      <c r="H108" s="12" t="s">
        <v>467</v>
      </c>
    </row>
    <row r="109" spans="1:8">
      <c r="A109" s="109" t="s">
        <v>355</v>
      </c>
      <c r="B109" s="116">
        <v>55000</v>
      </c>
      <c r="C109" s="116">
        <v>0</v>
      </c>
      <c r="D109" s="113">
        <v>55000</v>
      </c>
      <c r="E109" s="116">
        <v>0</v>
      </c>
      <c r="F109" s="116">
        <v>0</v>
      </c>
      <c r="G109" s="113">
        <v>55000</v>
      </c>
      <c r="H109" s="12" t="s">
        <v>468</v>
      </c>
    </row>
    <row r="110" spans="1:8">
      <c r="A110" s="109" t="s">
        <v>357</v>
      </c>
      <c r="B110" s="116">
        <v>87356</v>
      </c>
      <c r="C110" s="116">
        <v>0</v>
      </c>
      <c r="D110" s="113">
        <v>87356</v>
      </c>
      <c r="E110" s="116">
        <v>0</v>
      </c>
      <c r="F110" s="116">
        <v>0</v>
      </c>
      <c r="G110" s="113">
        <v>87356</v>
      </c>
      <c r="H110" s="12" t="s">
        <v>469</v>
      </c>
    </row>
    <row r="111" spans="1:8">
      <c r="A111" s="109" t="s">
        <v>359</v>
      </c>
      <c r="B111" s="116">
        <v>436070</v>
      </c>
      <c r="C111" s="116">
        <v>0</v>
      </c>
      <c r="D111" s="113">
        <v>436070</v>
      </c>
      <c r="E111" s="116">
        <v>0</v>
      </c>
      <c r="F111" s="116">
        <v>0</v>
      </c>
      <c r="G111" s="113">
        <v>436070</v>
      </c>
      <c r="H111" s="12" t="s">
        <v>470</v>
      </c>
    </row>
    <row r="112" spans="1:8">
      <c r="A112" s="109" t="s">
        <v>361</v>
      </c>
      <c r="B112" s="116">
        <v>2471181.29</v>
      </c>
      <c r="C112" s="116">
        <v>0</v>
      </c>
      <c r="D112" s="113">
        <v>2471181.29</v>
      </c>
      <c r="E112" s="116">
        <v>178313.81</v>
      </c>
      <c r="F112" s="116">
        <v>178313.81</v>
      </c>
      <c r="G112" s="113">
        <v>2292867.48</v>
      </c>
      <c r="H112" s="12" t="s">
        <v>471</v>
      </c>
    </row>
    <row r="113" spans="1:8">
      <c r="A113" s="108" t="s">
        <v>363</v>
      </c>
      <c r="B113" s="113">
        <v>2500000</v>
      </c>
      <c r="C113" s="113">
        <v>350452.13</v>
      </c>
      <c r="D113" s="113">
        <v>2850452.13</v>
      </c>
      <c r="E113" s="113">
        <v>4238280.8600000003</v>
      </c>
      <c r="F113" s="113">
        <v>4238280.8600000003</v>
      </c>
      <c r="G113" s="113">
        <v>-1387828.7300000004</v>
      </c>
    </row>
    <row r="114" spans="1:8">
      <c r="A114" s="109" t="s">
        <v>364</v>
      </c>
      <c r="B114" s="113"/>
      <c r="C114" s="113"/>
      <c r="D114" s="113">
        <v>0</v>
      </c>
      <c r="E114" s="113"/>
      <c r="F114" s="113"/>
      <c r="G114" s="113">
        <v>0</v>
      </c>
      <c r="H114" s="12" t="s">
        <v>472</v>
      </c>
    </row>
    <row r="115" spans="1:8">
      <c r="A115" s="109" t="s">
        <v>366</v>
      </c>
      <c r="B115" s="113"/>
      <c r="C115" s="113"/>
      <c r="D115" s="113">
        <v>0</v>
      </c>
      <c r="E115" s="113"/>
      <c r="F115" s="113"/>
      <c r="G115" s="113">
        <v>0</v>
      </c>
      <c r="H115" s="12" t="s">
        <v>473</v>
      </c>
    </row>
    <row r="116" spans="1:8">
      <c r="A116" s="109" t="s">
        <v>368</v>
      </c>
      <c r="B116" s="116">
        <v>0</v>
      </c>
      <c r="C116" s="116">
        <v>350452.13</v>
      </c>
      <c r="D116" s="113">
        <v>350452.13</v>
      </c>
      <c r="E116" s="116">
        <v>0</v>
      </c>
      <c r="F116" s="116">
        <v>0</v>
      </c>
      <c r="G116" s="113">
        <v>350452.13</v>
      </c>
      <c r="H116" s="12" t="s">
        <v>474</v>
      </c>
    </row>
    <row r="117" spans="1:8">
      <c r="A117" s="109" t="s">
        <v>370</v>
      </c>
      <c r="B117" s="116">
        <v>2500000</v>
      </c>
      <c r="C117" s="116">
        <v>0</v>
      </c>
      <c r="D117" s="113">
        <v>2500000</v>
      </c>
      <c r="E117" s="116">
        <v>4238280.8600000003</v>
      </c>
      <c r="F117" s="116">
        <v>4238280.8600000003</v>
      </c>
      <c r="G117" s="113">
        <v>-1738280.8600000003</v>
      </c>
      <c r="H117" s="12" t="s">
        <v>475</v>
      </c>
    </row>
    <row r="118" spans="1:8">
      <c r="A118" s="109" t="s">
        <v>372</v>
      </c>
      <c r="B118" s="113"/>
      <c r="C118" s="113"/>
      <c r="D118" s="113">
        <v>0</v>
      </c>
      <c r="E118" s="113"/>
      <c r="F118" s="113"/>
      <c r="G118" s="113">
        <v>0</v>
      </c>
      <c r="H118" s="12" t="s">
        <v>476</v>
      </c>
    </row>
    <row r="119" spans="1:8">
      <c r="A119" s="109" t="s">
        <v>374</v>
      </c>
      <c r="B119" s="113"/>
      <c r="C119" s="113"/>
      <c r="D119" s="113">
        <v>0</v>
      </c>
      <c r="E119" s="113"/>
      <c r="F119" s="113"/>
      <c r="G119" s="113">
        <v>0</v>
      </c>
      <c r="H119" s="12" t="s">
        <v>477</v>
      </c>
    </row>
    <row r="120" spans="1:8">
      <c r="A120" s="109" t="s">
        <v>376</v>
      </c>
      <c r="B120" s="113"/>
      <c r="C120" s="113"/>
      <c r="D120" s="113">
        <v>0</v>
      </c>
      <c r="E120" s="113"/>
      <c r="F120" s="113"/>
      <c r="G120" s="113">
        <v>0</v>
      </c>
      <c r="H120" s="12" t="s">
        <v>478</v>
      </c>
    </row>
    <row r="121" spans="1:8">
      <c r="A121" s="109" t="s">
        <v>378</v>
      </c>
      <c r="B121" s="113"/>
      <c r="C121" s="113"/>
      <c r="D121" s="113">
        <v>0</v>
      </c>
      <c r="E121" s="113"/>
      <c r="F121" s="113"/>
      <c r="G121" s="113">
        <v>0</v>
      </c>
      <c r="H121" s="12" t="s">
        <v>479</v>
      </c>
    </row>
    <row r="122" spans="1:8">
      <c r="A122" s="109" t="s">
        <v>380</v>
      </c>
      <c r="B122" s="113"/>
      <c r="C122" s="113"/>
      <c r="D122" s="113">
        <v>0</v>
      </c>
      <c r="E122" s="113"/>
      <c r="F122" s="113"/>
      <c r="G122" s="113">
        <v>0</v>
      </c>
      <c r="H122" s="12" t="s">
        <v>480</v>
      </c>
    </row>
    <row r="123" spans="1:8">
      <c r="A123" s="108" t="s">
        <v>382</v>
      </c>
      <c r="B123" s="113">
        <v>27450000</v>
      </c>
      <c r="C123" s="113">
        <v>15152929.26</v>
      </c>
      <c r="D123" s="113">
        <v>42602929.259999998</v>
      </c>
      <c r="E123" s="113">
        <v>0</v>
      </c>
      <c r="F123" s="113">
        <v>0</v>
      </c>
      <c r="G123" s="113">
        <v>42602929.259999998</v>
      </c>
    </row>
    <row r="124" spans="1:8">
      <c r="A124" s="109" t="s">
        <v>383</v>
      </c>
      <c r="B124" s="116">
        <v>50000</v>
      </c>
      <c r="C124" s="116">
        <v>0</v>
      </c>
      <c r="D124" s="113">
        <v>50000</v>
      </c>
      <c r="E124" s="116">
        <v>0</v>
      </c>
      <c r="F124" s="116">
        <v>0</v>
      </c>
      <c r="G124" s="113">
        <v>50000</v>
      </c>
      <c r="H124" s="12" t="s">
        <v>481</v>
      </c>
    </row>
    <row r="125" spans="1:8">
      <c r="A125" s="109" t="s">
        <v>385</v>
      </c>
      <c r="B125" s="116">
        <v>2500000</v>
      </c>
      <c r="C125" s="116">
        <v>15000000</v>
      </c>
      <c r="D125" s="113">
        <v>17500000</v>
      </c>
      <c r="E125" s="116">
        <v>0</v>
      </c>
      <c r="F125" s="116">
        <v>0</v>
      </c>
      <c r="G125" s="113">
        <v>17500000</v>
      </c>
      <c r="H125" s="12" t="s">
        <v>482</v>
      </c>
    </row>
    <row r="126" spans="1:8">
      <c r="A126" s="109" t="s">
        <v>387</v>
      </c>
      <c r="B126" s="113"/>
      <c r="C126" s="113"/>
      <c r="D126" s="113">
        <v>0</v>
      </c>
      <c r="E126" s="113"/>
      <c r="F126" s="113"/>
      <c r="G126" s="113">
        <v>0</v>
      </c>
      <c r="H126" s="12" t="s">
        <v>483</v>
      </c>
    </row>
    <row r="127" spans="1:8">
      <c r="A127" s="109" t="s">
        <v>389</v>
      </c>
      <c r="B127" s="116">
        <v>13400000</v>
      </c>
      <c r="C127" s="116">
        <v>0</v>
      </c>
      <c r="D127" s="113">
        <v>13400000</v>
      </c>
      <c r="E127" s="116">
        <v>0</v>
      </c>
      <c r="F127" s="116">
        <v>0</v>
      </c>
      <c r="G127" s="113">
        <v>13400000</v>
      </c>
      <c r="H127" s="12" t="s">
        <v>484</v>
      </c>
    </row>
    <row r="128" spans="1:8">
      <c r="A128" s="109" t="s">
        <v>391</v>
      </c>
      <c r="B128" s="116">
        <v>4000000</v>
      </c>
      <c r="C128" s="116">
        <v>0</v>
      </c>
      <c r="D128" s="113">
        <v>4000000</v>
      </c>
      <c r="E128" s="116">
        <v>0</v>
      </c>
      <c r="F128" s="116">
        <v>0</v>
      </c>
      <c r="G128" s="113">
        <v>4000000</v>
      </c>
      <c r="H128" s="12" t="s">
        <v>485</v>
      </c>
    </row>
    <row r="129" spans="1:8">
      <c r="A129" s="109" t="s">
        <v>393</v>
      </c>
      <c r="B129" s="116">
        <v>7500000</v>
      </c>
      <c r="C129" s="116">
        <v>152929.26</v>
      </c>
      <c r="D129" s="113">
        <v>7652929.2599999998</v>
      </c>
      <c r="E129" s="116">
        <v>0</v>
      </c>
      <c r="F129" s="116">
        <v>0</v>
      </c>
      <c r="G129" s="113">
        <v>7652929.2599999998</v>
      </c>
      <c r="H129" s="12" t="s">
        <v>486</v>
      </c>
    </row>
    <row r="130" spans="1:8">
      <c r="A130" s="109" t="s">
        <v>395</v>
      </c>
      <c r="B130" s="113"/>
      <c r="C130" s="113"/>
      <c r="D130" s="113">
        <v>0</v>
      </c>
      <c r="E130" s="113"/>
      <c r="F130" s="113"/>
      <c r="G130" s="113">
        <v>0</v>
      </c>
      <c r="H130" s="12" t="s">
        <v>487</v>
      </c>
    </row>
    <row r="131" spans="1:8">
      <c r="A131" s="109" t="s">
        <v>397</v>
      </c>
      <c r="B131" s="113"/>
      <c r="C131" s="113"/>
      <c r="D131" s="113">
        <v>0</v>
      </c>
      <c r="E131" s="113"/>
      <c r="F131" s="113"/>
      <c r="G131" s="113">
        <v>0</v>
      </c>
      <c r="H131" s="12" t="s">
        <v>488</v>
      </c>
    </row>
    <row r="132" spans="1:8">
      <c r="A132" s="109" t="s">
        <v>399</v>
      </c>
      <c r="B132" s="113"/>
      <c r="C132" s="113"/>
      <c r="D132" s="113">
        <v>0</v>
      </c>
      <c r="E132" s="113"/>
      <c r="F132" s="113"/>
      <c r="G132" s="113">
        <v>0</v>
      </c>
      <c r="H132" s="12" t="s">
        <v>489</v>
      </c>
    </row>
    <row r="133" spans="1:8">
      <c r="A133" s="108" t="s">
        <v>401</v>
      </c>
      <c r="B133" s="113">
        <v>79211657.310000002</v>
      </c>
      <c r="C133" s="113">
        <v>88483092.519999996</v>
      </c>
      <c r="D133" s="113">
        <v>167694749.82999998</v>
      </c>
      <c r="E133" s="113">
        <v>75886499.280000001</v>
      </c>
      <c r="F133" s="113">
        <v>75886499.280000001</v>
      </c>
      <c r="G133" s="113">
        <v>91808250.549999982</v>
      </c>
    </row>
    <row r="134" spans="1:8">
      <c r="A134" s="109" t="s">
        <v>402</v>
      </c>
      <c r="B134" s="116">
        <v>79211657.310000002</v>
      </c>
      <c r="C134" s="116">
        <v>88483092.519999996</v>
      </c>
      <c r="D134" s="113">
        <v>167694749.82999998</v>
      </c>
      <c r="E134" s="116">
        <v>75886499.280000001</v>
      </c>
      <c r="F134" s="116">
        <v>75886499.280000001</v>
      </c>
      <c r="G134" s="113">
        <v>91808250.549999982</v>
      </c>
      <c r="H134" s="12" t="s">
        <v>490</v>
      </c>
    </row>
    <row r="135" spans="1:8">
      <c r="A135" s="109" t="s">
        <v>404</v>
      </c>
      <c r="B135" s="113"/>
      <c r="C135" s="113"/>
      <c r="D135" s="113">
        <v>0</v>
      </c>
      <c r="E135" s="113"/>
      <c r="F135" s="113"/>
      <c r="G135" s="113">
        <v>0</v>
      </c>
      <c r="H135" s="12" t="s">
        <v>491</v>
      </c>
    </row>
    <row r="136" spans="1:8">
      <c r="A136" s="109" t="s">
        <v>406</v>
      </c>
      <c r="B136" s="113"/>
      <c r="C136" s="113"/>
      <c r="D136" s="113">
        <v>0</v>
      </c>
      <c r="E136" s="113"/>
      <c r="F136" s="113"/>
      <c r="G136" s="113">
        <v>0</v>
      </c>
      <c r="H136" s="12" t="s">
        <v>492</v>
      </c>
    </row>
    <row r="137" spans="1:8">
      <c r="A137" s="108" t="s">
        <v>408</v>
      </c>
      <c r="B137" s="113">
        <v>0</v>
      </c>
      <c r="C137" s="113">
        <v>32418917.539999999</v>
      </c>
      <c r="D137" s="113">
        <v>32418917.539999999</v>
      </c>
      <c r="E137" s="113">
        <v>0</v>
      </c>
      <c r="F137" s="113">
        <v>0</v>
      </c>
      <c r="G137" s="113">
        <v>32418917.539999999</v>
      </c>
    </row>
    <row r="138" spans="1:8">
      <c r="A138" s="109" t="s">
        <v>409</v>
      </c>
      <c r="B138" s="113"/>
      <c r="C138" s="113"/>
      <c r="D138" s="113">
        <v>0</v>
      </c>
      <c r="E138" s="113"/>
      <c r="F138" s="113"/>
      <c r="G138" s="113">
        <v>0</v>
      </c>
      <c r="H138" s="12" t="s">
        <v>493</v>
      </c>
    </row>
    <row r="139" spans="1:8">
      <c r="A139" s="109" t="s">
        <v>411</v>
      </c>
      <c r="B139" s="113"/>
      <c r="C139" s="113"/>
      <c r="D139" s="113">
        <v>0</v>
      </c>
      <c r="E139" s="113"/>
      <c r="F139" s="113"/>
      <c r="G139" s="113">
        <v>0</v>
      </c>
      <c r="H139" s="12" t="s">
        <v>494</v>
      </c>
    </row>
    <row r="140" spans="1:8">
      <c r="A140" s="109" t="s">
        <v>413</v>
      </c>
      <c r="B140" s="113"/>
      <c r="C140" s="113"/>
      <c r="D140" s="113">
        <v>0</v>
      </c>
      <c r="E140" s="113"/>
      <c r="F140" s="113"/>
      <c r="G140" s="113">
        <v>0</v>
      </c>
      <c r="H140" s="12" t="s">
        <v>495</v>
      </c>
    </row>
    <row r="141" spans="1:8">
      <c r="A141" s="109" t="s">
        <v>415</v>
      </c>
      <c r="B141" s="113"/>
      <c r="C141" s="113"/>
      <c r="D141" s="113">
        <v>0</v>
      </c>
      <c r="E141" s="113"/>
      <c r="F141" s="113"/>
      <c r="G141" s="113">
        <v>0</v>
      </c>
      <c r="H141" s="12" t="s">
        <v>496</v>
      </c>
    </row>
    <row r="142" spans="1:8">
      <c r="A142" s="109" t="s">
        <v>417</v>
      </c>
      <c r="B142" s="113"/>
      <c r="C142" s="113"/>
      <c r="D142" s="113">
        <v>0</v>
      </c>
      <c r="E142" s="113"/>
      <c r="F142" s="113"/>
      <c r="G142" s="113">
        <v>0</v>
      </c>
      <c r="H142" s="12" t="s">
        <v>497</v>
      </c>
    </row>
    <row r="143" spans="1:8">
      <c r="A143" s="109" t="s">
        <v>419</v>
      </c>
      <c r="B143" s="113"/>
      <c r="C143" s="113"/>
      <c r="D143" s="113">
        <v>0</v>
      </c>
      <c r="E143" s="113"/>
      <c r="F143" s="113"/>
      <c r="G143" s="113">
        <v>0</v>
      </c>
      <c r="H143" s="12"/>
    </row>
    <row r="144" spans="1:8">
      <c r="A144" s="109" t="s">
        <v>420</v>
      </c>
      <c r="B144" s="113"/>
      <c r="C144" s="113"/>
      <c r="D144" s="113">
        <v>0</v>
      </c>
      <c r="E144" s="113"/>
      <c r="F144" s="113"/>
      <c r="G144" s="113">
        <v>0</v>
      </c>
      <c r="H144" s="12" t="s">
        <v>498</v>
      </c>
    </row>
    <row r="145" spans="1:8">
      <c r="A145" s="109" t="s">
        <v>422</v>
      </c>
      <c r="B145" s="116">
        <v>0</v>
      </c>
      <c r="C145" s="116">
        <v>32418917.539999999</v>
      </c>
      <c r="D145" s="113">
        <v>32418917.539999999</v>
      </c>
      <c r="E145" s="116">
        <v>0</v>
      </c>
      <c r="F145" s="116">
        <v>0</v>
      </c>
      <c r="G145" s="113">
        <v>32418917.539999999</v>
      </c>
      <c r="H145" s="12" t="s">
        <v>499</v>
      </c>
    </row>
    <row r="146" spans="1:8">
      <c r="A146" s="108" t="s">
        <v>424</v>
      </c>
      <c r="B146" s="113">
        <v>0</v>
      </c>
      <c r="C146" s="113">
        <v>0</v>
      </c>
      <c r="D146" s="113">
        <v>0</v>
      </c>
      <c r="E146" s="113">
        <v>0</v>
      </c>
      <c r="F146" s="113">
        <v>0</v>
      </c>
      <c r="G146" s="113">
        <v>0</v>
      </c>
    </row>
    <row r="147" spans="1:8">
      <c r="A147" s="109" t="s">
        <v>425</v>
      </c>
      <c r="B147" s="113"/>
      <c r="C147" s="113"/>
      <c r="D147" s="113">
        <v>0</v>
      </c>
      <c r="E147" s="113"/>
      <c r="F147" s="113"/>
      <c r="G147" s="113">
        <v>0</v>
      </c>
      <c r="H147" s="12" t="s">
        <v>500</v>
      </c>
    </row>
    <row r="148" spans="1:8">
      <c r="A148" s="109" t="s">
        <v>427</v>
      </c>
      <c r="B148" s="113"/>
      <c r="C148" s="113"/>
      <c r="D148" s="113">
        <v>0</v>
      </c>
      <c r="E148" s="113"/>
      <c r="F148" s="113"/>
      <c r="G148" s="113">
        <v>0</v>
      </c>
      <c r="H148" s="12" t="s">
        <v>501</v>
      </c>
    </row>
    <row r="149" spans="1:8">
      <c r="A149" s="109" t="s">
        <v>429</v>
      </c>
      <c r="B149" s="113"/>
      <c r="C149" s="113"/>
      <c r="D149" s="113">
        <v>0</v>
      </c>
      <c r="E149" s="113"/>
      <c r="F149" s="113"/>
      <c r="G149" s="113">
        <v>0</v>
      </c>
      <c r="H149" s="12" t="s">
        <v>502</v>
      </c>
    </row>
    <row r="150" spans="1:8">
      <c r="A150" s="108" t="s">
        <v>431</v>
      </c>
      <c r="B150" s="113">
        <v>18272000.009999998</v>
      </c>
      <c r="C150" s="113">
        <v>0</v>
      </c>
      <c r="D150" s="113">
        <v>18272000.009999998</v>
      </c>
      <c r="E150" s="113">
        <v>4016038.89</v>
      </c>
      <c r="F150" s="113">
        <v>4016038.89</v>
      </c>
      <c r="G150" s="113">
        <v>14255961.119999999</v>
      </c>
    </row>
    <row r="151" spans="1:8">
      <c r="A151" s="109" t="s">
        <v>432</v>
      </c>
      <c r="B151" s="116">
        <v>9500000.0099999998</v>
      </c>
      <c r="C151" s="116">
        <v>0</v>
      </c>
      <c r="D151" s="113">
        <v>9500000.0099999998</v>
      </c>
      <c r="E151" s="116">
        <v>2101736.64</v>
      </c>
      <c r="F151" s="116">
        <v>2101736.64</v>
      </c>
      <c r="G151" s="113">
        <v>7398263.3699999992</v>
      </c>
      <c r="H151" s="12" t="s">
        <v>503</v>
      </c>
    </row>
    <row r="152" spans="1:8">
      <c r="A152" s="109" t="s">
        <v>434</v>
      </c>
      <c r="B152" s="116">
        <v>8772000</v>
      </c>
      <c r="C152" s="116">
        <v>0</v>
      </c>
      <c r="D152" s="113">
        <v>8772000</v>
      </c>
      <c r="E152" s="116">
        <v>1914302.25</v>
      </c>
      <c r="F152" s="116">
        <v>1914302.25</v>
      </c>
      <c r="G152" s="113">
        <v>6857697.75</v>
      </c>
      <c r="H152" s="12" t="s">
        <v>504</v>
      </c>
    </row>
    <row r="153" spans="1:8">
      <c r="A153" s="109" t="s">
        <v>436</v>
      </c>
      <c r="B153" s="113"/>
      <c r="C153" s="113"/>
      <c r="D153" s="113">
        <v>0</v>
      </c>
      <c r="E153" s="113"/>
      <c r="F153" s="113"/>
      <c r="G153" s="113">
        <v>0</v>
      </c>
      <c r="H153" s="12" t="s">
        <v>505</v>
      </c>
    </row>
    <row r="154" spans="1:8">
      <c r="A154" s="104" t="s">
        <v>438</v>
      </c>
      <c r="B154" s="113"/>
      <c r="C154" s="113"/>
      <c r="D154" s="113">
        <v>0</v>
      </c>
      <c r="E154" s="113"/>
      <c r="F154" s="113"/>
      <c r="G154" s="113">
        <v>0</v>
      </c>
      <c r="H154" s="12" t="s">
        <v>506</v>
      </c>
    </row>
    <row r="155" spans="1:8">
      <c r="A155" s="109" t="s">
        <v>440</v>
      </c>
      <c r="B155" s="113"/>
      <c r="C155" s="113"/>
      <c r="D155" s="113">
        <v>0</v>
      </c>
      <c r="E155" s="113"/>
      <c r="F155" s="113"/>
      <c r="G155" s="113">
        <v>0</v>
      </c>
      <c r="H155" s="12" t="s">
        <v>507</v>
      </c>
    </row>
    <row r="156" spans="1:8">
      <c r="A156" s="109" t="s">
        <v>442</v>
      </c>
      <c r="B156" s="113"/>
      <c r="C156" s="113"/>
      <c r="D156" s="113">
        <v>0</v>
      </c>
      <c r="E156" s="113"/>
      <c r="F156" s="113"/>
      <c r="G156" s="113">
        <v>0</v>
      </c>
      <c r="H156" s="12" t="s">
        <v>508</v>
      </c>
    </row>
    <row r="157" spans="1:8">
      <c r="A157" s="109" t="s">
        <v>444</v>
      </c>
      <c r="B157" s="113"/>
      <c r="C157" s="113"/>
      <c r="D157" s="113">
        <v>0</v>
      </c>
      <c r="E157" s="113"/>
      <c r="F157" s="113"/>
      <c r="G157" s="113">
        <v>0</v>
      </c>
      <c r="H157" s="12" t="s">
        <v>509</v>
      </c>
    </row>
    <row r="158" spans="1:8">
      <c r="A158" s="105"/>
      <c r="B158" s="114"/>
      <c r="C158" s="114"/>
      <c r="D158" s="114"/>
      <c r="E158" s="114"/>
      <c r="F158" s="114"/>
      <c r="G158" s="114"/>
    </row>
    <row r="159" spans="1:8">
      <c r="A159" s="106" t="s">
        <v>510</v>
      </c>
      <c r="B159" s="112">
        <v>876250277.58000004</v>
      </c>
      <c r="C159" s="112">
        <v>463417499.78999996</v>
      </c>
      <c r="D159" s="112">
        <v>1339667777.3699999</v>
      </c>
      <c r="E159" s="112">
        <v>221852335.53</v>
      </c>
      <c r="F159" s="112">
        <v>221852335.53</v>
      </c>
      <c r="G159" s="112">
        <v>1117815441.8400002</v>
      </c>
    </row>
    <row r="160" spans="1:8">
      <c r="A160" s="62"/>
      <c r="B160" s="115"/>
      <c r="C160" s="115"/>
      <c r="D160" s="115"/>
      <c r="E160" s="115"/>
      <c r="F160" s="115"/>
      <c r="G160" s="115"/>
    </row>
    <row r="161" spans="1:1">
      <c r="A161" s="3" t="s">
        <v>123</v>
      </c>
    </row>
  </sheetData>
  <mergeCells count="9">
    <mergeCell ref="A6:G6"/>
    <mergeCell ref="A1:G1"/>
    <mergeCell ref="A7:A8"/>
    <mergeCell ref="B7:F7"/>
    <mergeCell ref="G7:G8"/>
    <mergeCell ref="A2:G2"/>
    <mergeCell ref="A3:G3"/>
    <mergeCell ref="A4:G4"/>
    <mergeCell ref="A5:G5"/>
  </mergeCells>
  <pageMargins left="0.25" right="0.25" top="0.75" bottom="0.75" header="0.3" footer="0.3"/>
  <pageSetup scale="40" orientation="portrait" r:id="rId1"/>
  <rowBreaks count="1" manualBreakCount="1">
    <brk id="83" max="6" man="1"/>
  </rowBreaks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G57"/>
  <sheetViews>
    <sheetView showGridLines="0" zoomScaleNormal="100" workbookViewId="0">
      <selection activeCell="A7" sqref="A7:A8"/>
    </sheetView>
  </sheetViews>
  <sheetFormatPr baseColWidth="10" defaultRowHeight="14.4"/>
  <cols>
    <col min="1" max="1" width="58.109375" customWidth="1"/>
    <col min="2" max="7" width="21.6640625" customWidth="1"/>
  </cols>
  <sheetData>
    <row r="1" spans="1:7" ht="53.25" customHeight="1">
      <c r="A1" s="151" t="s">
        <v>511</v>
      </c>
      <c r="B1" s="151"/>
      <c r="C1" s="151"/>
      <c r="D1" s="151"/>
      <c r="E1" s="151"/>
      <c r="F1" s="151"/>
      <c r="G1" s="151"/>
    </row>
    <row r="2" spans="1:7">
      <c r="A2" s="136" t="s">
        <v>122</v>
      </c>
      <c r="B2" s="137"/>
      <c r="C2" s="137"/>
      <c r="D2" s="137"/>
      <c r="E2" s="137"/>
      <c r="F2" s="137"/>
      <c r="G2" s="138"/>
    </row>
    <row r="3" spans="1:7">
      <c r="A3" s="139" t="s">
        <v>301</v>
      </c>
      <c r="B3" s="140"/>
      <c r="C3" s="140"/>
      <c r="D3" s="140"/>
      <c r="E3" s="140"/>
      <c r="F3" s="140"/>
      <c r="G3" s="141"/>
    </row>
    <row r="4" spans="1:7">
      <c r="A4" s="139" t="s">
        <v>512</v>
      </c>
      <c r="B4" s="140"/>
      <c r="C4" s="140"/>
      <c r="D4" s="140"/>
      <c r="E4" s="140"/>
      <c r="F4" s="140"/>
      <c r="G4" s="141"/>
    </row>
    <row r="5" spans="1:7">
      <c r="A5" s="139" t="s">
        <v>631</v>
      </c>
      <c r="B5" s="140"/>
      <c r="C5" s="140"/>
      <c r="D5" s="140"/>
      <c r="E5" s="140"/>
      <c r="F5" s="140"/>
      <c r="G5" s="141"/>
    </row>
    <row r="6" spans="1:7">
      <c r="A6" s="142" t="s">
        <v>2</v>
      </c>
      <c r="B6" s="143"/>
      <c r="C6" s="143"/>
      <c r="D6" s="143"/>
      <c r="E6" s="143"/>
      <c r="F6" s="143"/>
      <c r="G6" s="144"/>
    </row>
    <row r="7" spans="1:7">
      <c r="A7" s="148" t="s">
        <v>4</v>
      </c>
      <c r="B7" s="155" t="s">
        <v>303</v>
      </c>
      <c r="C7" s="155"/>
      <c r="D7" s="155"/>
      <c r="E7" s="155"/>
      <c r="F7" s="155"/>
      <c r="G7" s="156" t="s">
        <v>304</v>
      </c>
    </row>
    <row r="8" spans="1:7" ht="28.8">
      <c r="A8" s="149"/>
      <c r="B8" s="16" t="s">
        <v>305</v>
      </c>
      <c r="C8" s="17" t="s">
        <v>235</v>
      </c>
      <c r="D8" s="16" t="s">
        <v>236</v>
      </c>
      <c r="E8" s="16" t="s">
        <v>191</v>
      </c>
      <c r="F8" s="16" t="s">
        <v>208</v>
      </c>
      <c r="G8" s="157"/>
    </row>
    <row r="9" spans="1:7">
      <c r="A9" s="99" t="s">
        <v>513</v>
      </c>
      <c r="B9" s="117">
        <v>599619263.93999994</v>
      </c>
      <c r="C9" s="117">
        <v>315809007.37</v>
      </c>
      <c r="D9" s="117">
        <v>915428271.31000006</v>
      </c>
      <c r="E9" s="117">
        <v>106465443.88999999</v>
      </c>
      <c r="F9" s="117">
        <v>106465443.88999999</v>
      </c>
      <c r="G9" s="117">
        <v>808962827.41999996</v>
      </c>
    </row>
    <row r="10" spans="1:7">
      <c r="A10" s="119" t="s">
        <v>632</v>
      </c>
      <c r="B10" s="96">
        <v>16057703.449999999</v>
      </c>
      <c r="C10" s="96">
        <v>0</v>
      </c>
      <c r="D10" s="69">
        <v>16057703.449999999</v>
      </c>
      <c r="E10" s="96">
        <v>2831373.11</v>
      </c>
      <c r="F10" s="96">
        <v>2831373.11</v>
      </c>
      <c r="G10" s="69">
        <v>13226330.34</v>
      </c>
    </row>
    <row r="11" spans="1:7">
      <c r="A11" s="119" t="s">
        <v>633</v>
      </c>
      <c r="B11" s="96">
        <v>27749063.43</v>
      </c>
      <c r="C11" s="96">
        <v>23957145</v>
      </c>
      <c r="D11" s="69">
        <v>51706208.43</v>
      </c>
      <c r="E11" s="96">
        <v>4615103.83</v>
      </c>
      <c r="F11" s="96">
        <v>4615103.83</v>
      </c>
      <c r="G11" s="69">
        <v>47091104.600000001</v>
      </c>
    </row>
    <row r="12" spans="1:7">
      <c r="A12" s="119" t="s">
        <v>634</v>
      </c>
      <c r="B12" s="96">
        <v>18438068.059999999</v>
      </c>
      <c r="C12" s="96">
        <v>0</v>
      </c>
      <c r="D12" s="69">
        <v>18438068.059999999</v>
      </c>
      <c r="E12" s="96">
        <v>3957172.32</v>
      </c>
      <c r="F12" s="96">
        <v>3957172.32</v>
      </c>
      <c r="G12" s="69">
        <v>14480895.739999998</v>
      </c>
    </row>
    <row r="13" spans="1:7">
      <c r="A13" s="119" t="s">
        <v>635</v>
      </c>
      <c r="B13" s="96">
        <v>7505905.4100000001</v>
      </c>
      <c r="C13" s="96">
        <v>-30000</v>
      </c>
      <c r="D13" s="69">
        <v>7475905.4100000001</v>
      </c>
      <c r="E13" s="96">
        <v>1242703.23</v>
      </c>
      <c r="F13" s="96">
        <v>1242703.23</v>
      </c>
      <c r="G13" s="69">
        <v>6233202.1799999997</v>
      </c>
    </row>
    <row r="14" spans="1:7">
      <c r="A14" s="119" t="s">
        <v>636</v>
      </c>
      <c r="B14" s="96">
        <v>15395495.27</v>
      </c>
      <c r="C14" s="96">
        <v>0</v>
      </c>
      <c r="D14" s="69">
        <v>15395495.27</v>
      </c>
      <c r="E14" s="96">
        <v>1248338.23</v>
      </c>
      <c r="F14" s="96">
        <v>1248338.23</v>
      </c>
      <c r="G14" s="69">
        <v>14147157.039999999</v>
      </c>
    </row>
    <row r="15" spans="1:7">
      <c r="A15" s="119" t="s">
        <v>637</v>
      </c>
      <c r="B15" s="96">
        <v>891738.76</v>
      </c>
      <c r="C15" s="96">
        <v>0</v>
      </c>
      <c r="D15" s="69">
        <v>891738.76</v>
      </c>
      <c r="E15" s="96">
        <v>160360.31</v>
      </c>
      <c r="F15" s="96">
        <v>160360.31</v>
      </c>
      <c r="G15" s="69">
        <v>731378.45</v>
      </c>
    </row>
    <row r="16" spans="1:7">
      <c r="A16" s="119" t="s">
        <v>638</v>
      </c>
      <c r="B16" s="96">
        <v>40678042.630000003</v>
      </c>
      <c r="C16" s="96">
        <v>152466078.80000001</v>
      </c>
      <c r="D16" s="69">
        <v>193144121.43000001</v>
      </c>
      <c r="E16" s="96">
        <v>6182103.7000000002</v>
      </c>
      <c r="F16" s="96">
        <v>6182103.7000000002</v>
      </c>
      <c r="G16" s="69">
        <v>186962017.73000002</v>
      </c>
    </row>
    <row r="17" spans="1:7">
      <c r="A17" s="119" t="s">
        <v>639</v>
      </c>
      <c r="B17" s="96">
        <v>4273598.8</v>
      </c>
      <c r="C17" s="96">
        <v>0</v>
      </c>
      <c r="D17" s="69">
        <v>4273598.8</v>
      </c>
      <c r="E17" s="96">
        <v>805373.13</v>
      </c>
      <c r="F17" s="96">
        <v>805373.13</v>
      </c>
      <c r="G17" s="69">
        <v>3468225.67</v>
      </c>
    </row>
    <row r="18" spans="1:7">
      <c r="A18" s="119" t="s">
        <v>640</v>
      </c>
      <c r="B18" s="96">
        <v>13800998.869999999</v>
      </c>
      <c r="C18" s="96">
        <v>7569664.5099999998</v>
      </c>
      <c r="D18" s="69">
        <v>21370663.379999999</v>
      </c>
      <c r="E18" s="96">
        <v>1296010.03</v>
      </c>
      <c r="F18" s="96">
        <v>1296010.03</v>
      </c>
      <c r="G18" s="69">
        <v>20074653.349999998</v>
      </c>
    </row>
    <row r="19" spans="1:7">
      <c r="A19" s="119" t="s">
        <v>641</v>
      </c>
      <c r="B19" s="96">
        <v>40391014.829999998</v>
      </c>
      <c r="C19" s="96">
        <v>1668200</v>
      </c>
      <c r="D19" s="69">
        <v>42059214.829999998</v>
      </c>
      <c r="E19" s="96">
        <v>3738674.61</v>
      </c>
      <c r="F19" s="96">
        <v>3738674.61</v>
      </c>
      <c r="G19" s="69">
        <v>38320540.219999999</v>
      </c>
    </row>
    <row r="20" spans="1:7">
      <c r="A20" s="119" t="s">
        <v>642</v>
      </c>
      <c r="B20" s="96">
        <v>11463764.380000001</v>
      </c>
      <c r="C20" s="96">
        <v>0</v>
      </c>
      <c r="D20" s="69">
        <v>11463764.380000001</v>
      </c>
      <c r="E20" s="96">
        <v>1720639.3</v>
      </c>
      <c r="F20" s="96">
        <v>1720639.3</v>
      </c>
      <c r="G20" s="69">
        <v>9743125.0800000001</v>
      </c>
    </row>
    <row r="21" spans="1:7">
      <c r="A21" s="119" t="s">
        <v>643</v>
      </c>
      <c r="B21" s="96">
        <v>42534606.340000004</v>
      </c>
      <c r="C21" s="96">
        <v>6024745.2599999998</v>
      </c>
      <c r="D21" s="69">
        <v>48559351.600000001</v>
      </c>
      <c r="E21" s="96">
        <v>6986234.3399999999</v>
      </c>
      <c r="F21" s="96">
        <v>6986234.3399999999</v>
      </c>
      <c r="G21" s="69">
        <v>41573117.260000005</v>
      </c>
    </row>
    <row r="22" spans="1:7">
      <c r="A22" s="119" t="s">
        <v>644</v>
      </c>
      <c r="B22" s="96">
        <v>17459477.140000001</v>
      </c>
      <c r="C22" s="96">
        <v>30000</v>
      </c>
      <c r="D22" s="69">
        <v>17489477.140000001</v>
      </c>
      <c r="E22" s="96">
        <v>2911780.61</v>
      </c>
      <c r="F22" s="96">
        <v>2911780.61</v>
      </c>
      <c r="G22" s="69">
        <v>14577696.530000001</v>
      </c>
    </row>
    <row r="23" spans="1:7">
      <c r="A23" s="119" t="s">
        <v>645</v>
      </c>
      <c r="B23" s="96">
        <v>31572150.140000001</v>
      </c>
      <c r="C23" s="96">
        <v>0</v>
      </c>
      <c r="D23" s="69">
        <v>31572150.140000001</v>
      </c>
      <c r="E23" s="96">
        <v>3916363.55</v>
      </c>
      <c r="F23" s="96">
        <v>3916363.55</v>
      </c>
      <c r="G23" s="69">
        <v>27655786.59</v>
      </c>
    </row>
    <row r="24" spans="1:7">
      <c r="A24" s="119" t="s">
        <v>646</v>
      </c>
      <c r="B24" s="96">
        <v>11946193.75</v>
      </c>
      <c r="C24" s="96">
        <v>1630000</v>
      </c>
      <c r="D24" s="69">
        <v>13576193.75</v>
      </c>
      <c r="E24" s="96">
        <v>1350164.98</v>
      </c>
      <c r="F24" s="96">
        <v>1350164.98</v>
      </c>
      <c r="G24" s="69">
        <v>12226028.77</v>
      </c>
    </row>
    <row r="25" spans="1:7">
      <c r="A25" s="119" t="s">
        <v>647</v>
      </c>
      <c r="B25" s="96">
        <v>8254880.5199999996</v>
      </c>
      <c r="C25" s="96">
        <v>0</v>
      </c>
      <c r="D25" s="69">
        <v>8254880.5199999996</v>
      </c>
      <c r="E25" s="96">
        <v>561326.84</v>
      </c>
      <c r="F25" s="96">
        <v>561326.84</v>
      </c>
      <c r="G25" s="69">
        <v>7693553.6799999997</v>
      </c>
    </row>
    <row r="26" spans="1:7">
      <c r="A26" s="119" t="s">
        <v>648</v>
      </c>
      <c r="B26" s="96">
        <v>28572172.91</v>
      </c>
      <c r="C26" s="96">
        <v>97851573.799999997</v>
      </c>
      <c r="D26" s="69">
        <v>126423746.70999999</v>
      </c>
      <c r="E26" s="96">
        <v>20931903.329999998</v>
      </c>
      <c r="F26" s="96">
        <v>20931903.329999998</v>
      </c>
      <c r="G26" s="69">
        <v>105491843.38</v>
      </c>
    </row>
    <row r="27" spans="1:7">
      <c r="A27" s="119" t="s">
        <v>649</v>
      </c>
      <c r="B27" s="96">
        <v>9431777.1199999992</v>
      </c>
      <c r="C27" s="96">
        <v>500000</v>
      </c>
      <c r="D27" s="69">
        <v>9931777.1199999992</v>
      </c>
      <c r="E27" s="96">
        <v>1331029.6499999999</v>
      </c>
      <c r="F27" s="96">
        <v>1331029.6499999999</v>
      </c>
      <c r="G27" s="69">
        <v>8600747.4699999988</v>
      </c>
    </row>
    <row r="28" spans="1:7">
      <c r="A28" s="119" t="s">
        <v>650</v>
      </c>
      <c r="B28" s="96">
        <v>14970246.380000001</v>
      </c>
      <c r="C28" s="96">
        <v>0</v>
      </c>
      <c r="D28" s="69">
        <v>14970246.380000001</v>
      </c>
      <c r="E28" s="96">
        <v>1190029.96</v>
      </c>
      <c r="F28" s="96">
        <v>1190029.96</v>
      </c>
      <c r="G28" s="69">
        <v>13780216.420000002</v>
      </c>
    </row>
    <row r="29" spans="1:7">
      <c r="A29" s="119" t="s">
        <v>651</v>
      </c>
      <c r="B29" s="96">
        <v>6117924.2400000002</v>
      </c>
      <c r="C29" s="96">
        <v>0</v>
      </c>
      <c r="D29" s="69">
        <v>6117924.2400000002</v>
      </c>
      <c r="E29" s="96">
        <v>1619848.71</v>
      </c>
      <c r="F29" s="96">
        <v>1619848.71</v>
      </c>
      <c r="G29" s="69">
        <v>4498075.53</v>
      </c>
    </row>
    <row r="30" spans="1:7">
      <c r="A30" s="119" t="s">
        <v>652</v>
      </c>
      <c r="B30" s="96">
        <v>19434804.690000001</v>
      </c>
      <c r="C30" s="96">
        <v>0</v>
      </c>
      <c r="D30" s="69">
        <v>19434804.690000001</v>
      </c>
      <c r="E30" s="96">
        <v>2800092.27</v>
      </c>
      <c r="F30" s="96">
        <v>2800092.27</v>
      </c>
      <c r="G30" s="69">
        <v>16634712.420000002</v>
      </c>
    </row>
    <row r="31" spans="1:7">
      <c r="A31" s="119" t="s">
        <v>653</v>
      </c>
      <c r="B31" s="96">
        <v>19095260.829999998</v>
      </c>
      <c r="C31" s="96">
        <v>120000</v>
      </c>
      <c r="D31" s="69">
        <v>19215260.829999998</v>
      </c>
      <c r="E31" s="96">
        <v>3831858.6</v>
      </c>
      <c r="F31" s="96">
        <v>3831858.6</v>
      </c>
      <c r="G31" s="69">
        <v>15383402.229999999</v>
      </c>
    </row>
    <row r="32" spans="1:7">
      <c r="A32" s="119" t="s">
        <v>654</v>
      </c>
      <c r="B32" s="96">
        <v>10960933.710000001</v>
      </c>
      <c r="C32" s="96">
        <v>0</v>
      </c>
      <c r="D32" s="69">
        <v>10960933.710000001</v>
      </c>
      <c r="E32" s="96">
        <v>1008564.98</v>
      </c>
      <c r="F32" s="96">
        <v>1008564.98</v>
      </c>
      <c r="G32" s="69">
        <v>9952368.7300000004</v>
      </c>
    </row>
    <row r="33" spans="1:7">
      <c r="A33" s="119" t="s">
        <v>655</v>
      </c>
      <c r="B33" s="96">
        <v>34461467.549999997</v>
      </c>
      <c r="C33" s="96">
        <v>21600</v>
      </c>
      <c r="D33" s="69">
        <v>34483067.549999997</v>
      </c>
      <c r="E33" s="96">
        <v>4409446.38</v>
      </c>
      <c r="F33" s="96">
        <v>4409446.38</v>
      </c>
      <c r="G33" s="69">
        <v>30073621.169999998</v>
      </c>
    </row>
    <row r="34" spans="1:7">
      <c r="A34" s="119" t="s">
        <v>656</v>
      </c>
      <c r="B34" s="96">
        <v>11302303.289999999</v>
      </c>
      <c r="C34" s="96">
        <v>0</v>
      </c>
      <c r="D34" s="69">
        <v>11302303.289999999</v>
      </c>
      <c r="E34" s="96">
        <v>1148618.6000000001</v>
      </c>
      <c r="F34" s="96">
        <v>1148618.6000000001</v>
      </c>
      <c r="G34" s="69">
        <v>10153684.689999999</v>
      </c>
    </row>
    <row r="35" spans="1:7">
      <c r="A35" s="119" t="s">
        <v>657</v>
      </c>
      <c r="B35" s="96">
        <v>43808502.609999999</v>
      </c>
      <c r="C35" s="96">
        <v>20000000</v>
      </c>
      <c r="D35" s="69">
        <v>63808502.609999999</v>
      </c>
      <c r="E35" s="96">
        <v>5823328.2800000003</v>
      </c>
      <c r="F35" s="96">
        <v>5823328.2800000003</v>
      </c>
      <c r="G35" s="69">
        <v>57985174.329999998</v>
      </c>
    </row>
    <row r="36" spans="1:7">
      <c r="A36" s="119" t="s">
        <v>658</v>
      </c>
      <c r="B36" s="96">
        <v>22325279.960000001</v>
      </c>
      <c r="C36" s="96">
        <v>4000000</v>
      </c>
      <c r="D36" s="69">
        <v>26325279.960000001</v>
      </c>
      <c r="E36" s="96">
        <v>2568737.86</v>
      </c>
      <c r="F36" s="96">
        <v>2568737.86</v>
      </c>
      <c r="G36" s="69">
        <v>23756542.100000001</v>
      </c>
    </row>
    <row r="37" spans="1:7">
      <c r="A37" s="119" t="s">
        <v>659</v>
      </c>
      <c r="B37" s="96">
        <v>54183480.700000003</v>
      </c>
      <c r="C37" s="96">
        <v>0</v>
      </c>
      <c r="D37" s="69">
        <v>54183480.700000003</v>
      </c>
      <c r="E37" s="96">
        <v>11978263.15</v>
      </c>
      <c r="F37" s="96">
        <v>11978263.15</v>
      </c>
      <c r="G37" s="69">
        <v>42205217.550000004</v>
      </c>
    </row>
    <row r="38" spans="1:7">
      <c r="A38" s="119" t="s">
        <v>660</v>
      </c>
      <c r="B38" s="96">
        <v>4884908.17</v>
      </c>
      <c r="C38" s="96">
        <v>0</v>
      </c>
      <c r="D38" s="69">
        <v>4884908.17</v>
      </c>
      <c r="E38" s="96">
        <v>800000</v>
      </c>
      <c r="F38" s="96">
        <v>800000</v>
      </c>
      <c r="G38" s="69">
        <v>4084908.17</v>
      </c>
    </row>
    <row r="39" spans="1:7">
      <c r="A39" s="119" t="s">
        <v>661</v>
      </c>
      <c r="B39" s="96">
        <v>7000000</v>
      </c>
      <c r="C39" s="96">
        <v>0</v>
      </c>
      <c r="D39" s="69">
        <v>7000000</v>
      </c>
      <c r="E39" s="96">
        <v>3500000</v>
      </c>
      <c r="F39" s="96">
        <v>3500000</v>
      </c>
      <c r="G39" s="69">
        <v>3500000</v>
      </c>
    </row>
    <row r="40" spans="1:7">
      <c r="A40" s="119" t="s">
        <v>662</v>
      </c>
      <c r="B40" s="96">
        <v>4657500</v>
      </c>
      <c r="C40" s="96">
        <v>0</v>
      </c>
      <c r="D40" s="69">
        <v>4657500</v>
      </c>
      <c r="E40" s="96">
        <v>0</v>
      </c>
      <c r="F40" s="96">
        <v>0</v>
      </c>
      <c r="G40" s="69">
        <v>4657500</v>
      </c>
    </row>
    <row r="41" spans="1:7">
      <c r="A41" s="49" t="s">
        <v>148</v>
      </c>
      <c r="B41" s="70"/>
      <c r="C41" s="70"/>
      <c r="D41" s="70"/>
      <c r="E41" s="70"/>
      <c r="F41" s="70"/>
      <c r="G41" s="70"/>
    </row>
    <row r="42" spans="1:7">
      <c r="A42" s="29" t="s">
        <v>514</v>
      </c>
      <c r="B42" s="68">
        <v>276631013.63999999</v>
      </c>
      <c r="C42" s="68">
        <v>147608492.41999999</v>
      </c>
      <c r="D42" s="68">
        <v>424239506.06</v>
      </c>
      <c r="E42" s="68">
        <v>111148610.78</v>
      </c>
      <c r="F42" s="68">
        <v>115386891.64</v>
      </c>
      <c r="G42" s="68">
        <v>313090895.28000003</v>
      </c>
    </row>
    <row r="43" spans="1:7">
      <c r="A43" s="119" t="s">
        <v>638</v>
      </c>
      <c r="B43" s="96">
        <v>20272000.010000002</v>
      </c>
      <c r="C43" s="96">
        <v>32018917.539999999</v>
      </c>
      <c r="D43" s="69">
        <v>52290917.549999997</v>
      </c>
      <c r="E43" s="96">
        <v>4016038.89</v>
      </c>
      <c r="F43" s="96">
        <v>4016038.89</v>
      </c>
      <c r="G43" s="69">
        <v>48274878.659999996</v>
      </c>
    </row>
    <row r="44" spans="1:7">
      <c r="A44" s="119" t="s">
        <v>663</v>
      </c>
      <c r="B44" s="96">
        <v>127598922.01000001</v>
      </c>
      <c r="C44" s="96">
        <v>16794675.210000001</v>
      </c>
      <c r="D44" s="69">
        <v>144393597.22</v>
      </c>
      <c r="E44" s="96">
        <v>14661576.140000001</v>
      </c>
      <c r="F44" s="96">
        <v>14661576.140000001</v>
      </c>
      <c r="G44" s="69">
        <v>129732021.08</v>
      </c>
    </row>
    <row r="45" spans="1:7">
      <c r="A45" s="119" t="s">
        <v>641</v>
      </c>
      <c r="B45" s="96">
        <v>0</v>
      </c>
      <c r="C45" s="96">
        <v>0</v>
      </c>
      <c r="D45" s="69">
        <v>0</v>
      </c>
      <c r="E45" s="96">
        <v>0</v>
      </c>
      <c r="F45" s="96">
        <v>4238280.8600000003</v>
      </c>
      <c r="G45" s="69">
        <v>0</v>
      </c>
    </row>
    <row r="46" spans="1:7">
      <c r="A46" s="119" t="s">
        <v>643</v>
      </c>
      <c r="B46" s="96">
        <v>13500000</v>
      </c>
      <c r="C46" s="96">
        <v>0</v>
      </c>
      <c r="D46" s="69">
        <v>13500000</v>
      </c>
      <c r="E46" s="96">
        <v>0</v>
      </c>
      <c r="F46" s="96">
        <v>0</v>
      </c>
      <c r="G46" s="69">
        <v>13500000</v>
      </c>
    </row>
    <row r="47" spans="1:7">
      <c r="A47" s="119" t="s">
        <v>644</v>
      </c>
      <c r="B47" s="96">
        <v>32136.75</v>
      </c>
      <c r="C47" s="96">
        <v>0</v>
      </c>
      <c r="D47" s="69">
        <v>32136.75</v>
      </c>
      <c r="E47" s="96">
        <v>0</v>
      </c>
      <c r="F47" s="96">
        <v>0</v>
      </c>
      <c r="G47" s="69">
        <v>32136.75</v>
      </c>
    </row>
    <row r="48" spans="1:7">
      <c r="A48" s="119" t="s">
        <v>645</v>
      </c>
      <c r="B48" s="96">
        <v>4300000</v>
      </c>
      <c r="C48" s="96">
        <v>0</v>
      </c>
      <c r="D48" s="69">
        <v>4300000</v>
      </c>
      <c r="E48" s="96">
        <v>93264</v>
      </c>
      <c r="F48" s="96">
        <v>93264</v>
      </c>
      <c r="G48" s="69">
        <v>4206736</v>
      </c>
    </row>
    <row r="49" spans="1:7">
      <c r="A49" s="119" t="s">
        <v>646</v>
      </c>
      <c r="B49" s="96">
        <v>10966297.560000001</v>
      </c>
      <c r="C49" s="96">
        <v>9047599.8000000007</v>
      </c>
      <c r="D49" s="69">
        <v>20013897.359999999</v>
      </c>
      <c r="E49" s="96">
        <v>10247759.800000001</v>
      </c>
      <c r="F49" s="96">
        <v>10247759.800000001</v>
      </c>
      <c r="G49" s="69">
        <v>9766137.5599999987</v>
      </c>
    </row>
    <row r="50" spans="1:7">
      <c r="A50" s="119" t="s">
        <v>648</v>
      </c>
      <c r="B50" s="96">
        <v>81761657.310000002</v>
      </c>
      <c r="C50" s="96">
        <v>88557756.640000001</v>
      </c>
      <c r="D50" s="69">
        <v>170319413.94999999</v>
      </c>
      <c r="E50" s="96">
        <v>75933230.120000005</v>
      </c>
      <c r="F50" s="96">
        <v>75933230.120000005</v>
      </c>
      <c r="G50" s="69">
        <v>94386183.829999983</v>
      </c>
    </row>
    <row r="51" spans="1:7">
      <c r="A51" s="119" t="s">
        <v>651</v>
      </c>
      <c r="B51" s="96">
        <v>17400000</v>
      </c>
      <c r="C51" s="96">
        <v>0</v>
      </c>
      <c r="D51" s="69">
        <v>17400000</v>
      </c>
      <c r="E51" s="96">
        <v>6184371.8300000001</v>
      </c>
      <c r="F51" s="96">
        <v>6184371.8300000001</v>
      </c>
      <c r="G51" s="69">
        <v>11215628.17</v>
      </c>
    </row>
    <row r="52" spans="1:7">
      <c r="A52" s="119" t="s">
        <v>652</v>
      </c>
      <c r="B52" s="96">
        <v>800000</v>
      </c>
      <c r="C52" s="96">
        <v>0</v>
      </c>
      <c r="D52" s="69">
        <v>800000</v>
      </c>
      <c r="E52" s="96">
        <v>12370</v>
      </c>
      <c r="F52" s="96">
        <v>12370</v>
      </c>
      <c r="G52" s="69">
        <v>787630</v>
      </c>
    </row>
    <row r="53" spans="1:7">
      <c r="A53" s="119" t="s">
        <v>658</v>
      </c>
      <c r="B53" s="96">
        <v>0</v>
      </c>
      <c r="C53" s="96">
        <v>1189543.23</v>
      </c>
      <c r="D53" s="69">
        <v>1189543.23</v>
      </c>
      <c r="E53" s="96">
        <v>0</v>
      </c>
      <c r="F53" s="96">
        <v>0</v>
      </c>
      <c r="G53" s="69">
        <v>1189543.23</v>
      </c>
    </row>
    <row r="54" spans="1:7">
      <c r="A54" s="49" t="s">
        <v>148</v>
      </c>
      <c r="B54" s="70"/>
      <c r="C54" s="70"/>
      <c r="D54" s="69">
        <v>0</v>
      </c>
      <c r="E54" s="69"/>
      <c r="F54" s="69"/>
      <c r="G54" s="69">
        <v>0</v>
      </c>
    </row>
    <row r="55" spans="1:7">
      <c r="A55" s="29" t="s">
        <v>510</v>
      </c>
      <c r="B55" s="68">
        <v>876250277.57999992</v>
      </c>
      <c r="C55" s="68">
        <v>463417499.78999996</v>
      </c>
      <c r="D55" s="68">
        <v>1339667777.3699999</v>
      </c>
      <c r="E55" s="68">
        <v>217614054.66999999</v>
      </c>
      <c r="F55" s="68">
        <v>221852335.52999997</v>
      </c>
      <c r="G55" s="68">
        <v>1122053722.6999998</v>
      </c>
    </row>
    <row r="56" spans="1:7">
      <c r="A56" s="62"/>
      <c r="B56" s="118"/>
      <c r="C56" s="118"/>
      <c r="D56" s="118"/>
      <c r="E56" s="118"/>
      <c r="F56" s="118"/>
      <c r="G56" s="118"/>
    </row>
    <row r="57" spans="1:7">
      <c r="A57" t="s">
        <v>123</v>
      </c>
    </row>
  </sheetData>
  <mergeCells count="9">
    <mergeCell ref="A5:G5"/>
    <mergeCell ref="A1:G1"/>
    <mergeCell ref="A6:G6"/>
    <mergeCell ref="A7:A8"/>
    <mergeCell ref="B7:F7"/>
    <mergeCell ref="G7:G8"/>
    <mergeCell ref="A2:G2"/>
    <mergeCell ref="A3:G3"/>
    <mergeCell ref="A4:G4"/>
  </mergeCells>
  <pageMargins left="0.25" right="0.25" top="0.75" bottom="0.75" header="0.3" footer="0.3"/>
  <pageSetup scale="5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H79"/>
  <sheetViews>
    <sheetView zoomScaleNormal="100" workbookViewId="0">
      <selection activeCell="A84" sqref="A84"/>
    </sheetView>
  </sheetViews>
  <sheetFormatPr baseColWidth="10" defaultRowHeight="14.4"/>
  <cols>
    <col min="1" max="1" width="70.33203125" customWidth="1"/>
    <col min="2" max="7" width="22" customWidth="1"/>
  </cols>
  <sheetData>
    <row r="1" spans="1:8" ht="51.75" customHeight="1">
      <c r="A1" s="158" t="s">
        <v>515</v>
      </c>
      <c r="B1" s="159"/>
      <c r="C1" s="159"/>
      <c r="D1" s="159"/>
      <c r="E1" s="159"/>
      <c r="F1" s="159"/>
      <c r="G1" s="159"/>
    </row>
    <row r="2" spans="1:8">
      <c r="A2" s="136" t="s">
        <v>122</v>
      </c>
      <c r="B2" s="137"/>
      <c r="C2" s="137"/>
      <c r="D2" s="137"/>
      <c r="E2" s="137"/>
      <c r="F2" s="137"/>
      <c r="G2" s="138"/>
    </row>
    <row r="3" spans="1:8">
      <c r="A3" s="139" t="s">
        <v>516</v>
      </c>
      <c r="B3" s="140"/>
      <c r="C3" s="140"/>
      <c r="D3" s="140"/>
      <c r="E3" s="140"/>
      <c r="F3" s="140"/>
      <c r="G3" s="141"/>
    </row>
    <row r="4" spans="1:8">
      <c r="A4" s="139" t="s">
        <v>517</v>
      </c>
      <c r="B4" s="140"/>
      <c r="C4" s="140"/>
      <c r="D4" s="140"/>
      <c r="E4" s="140"/>
      <c r="F4" s="140"/>
      <c r="G4" s="141"/>
    </row>
    <row r="5" spans="1:8">
      <c r="A5" s="139" t="s">
        <v>631</v>
      </c>
      <c r="B5" s="140"/>
      <c r="C5" s="140"/>
      <c r="D5" s="140"/>
      <c r="E5" s="140"/>
      <c r="F5" s="140"/>
      <c r="G5" s="141"/>
    </row>
    <row r="6" spans="1:8">
      <c r="A6" s="142" t="s">
        <v>2</v>
      </c>
      <c r="B6" s="143"/>
      <c r="C6" s="143"/>
      <c r="D6" s="143"/>
      <c r="E6" s="143"/>
      <c r="F6" s="143"/>
      <c r="G6" s="144"/>
    </row>
    <row r="7" spans="1:8">
      <c r="A7" s="140" t="s">
        <v>4</v>
      </c>
      <c r="B7" s="142" t="s">
        <v>303</v>
      </c>
      <c r="C7" s="143"/>
      <c r="D7" s="143"/>
      <c r="E7" s="143"/>
      <c r="F7" s="144"/>
      <c r="G7" s="153" t="s">
        <v>518</v>
      </c>
    </row>
    <row r="8" spans="1:8" ht="28.8">
      <c r="A8" s="140"/>
      <c r="B8" s="14" t="s">
        <v>305</v>
      </c>
      <c r="C8" s="15" t="s">
        <v>519</v>
      </c>
      <c r="D8" s="14" t="s">
        <v>307</v>
      </c>
      <c r="E8" s="14" t="s">
        <v>191</v>
      </c>
      <c r="F8" s="120" t="s">
        <v>208</v>
      </c>
      <c r="G8" s="152"/>
    </row>
    <row r="9" spans="1:8">
      <c r="A9" s="99" t="s">
        <v>520</v>
      </c>
      <c r="B9" s="122">
        <v>599619263.94000006</v>
      </c>
      <c r="C9" s="122">
        <v>315809007.37</v>
      </c>
      <c r="D9" s="122">
        <v>915428271.30999994</v>
      </c>
      <c r="E9" s="122">
        <v>106465443.89</v>
      </c>
      <c r="F9" s="122">
        <v>106465443.89</v>
      </c>
      <c r="G9" s="122">
        <v>808962827.41999996</v>
      </c>
    </row>
    <row r="10" spans="1:8">
      <c r="A10" s="72" t="s">
        <v>521</v>
      </c>
      <c r="B10" s="123">
        <v>258040910.24000001</v>
      </c>
      <c r="C10" s="123">
        <v>201013223.80000001</v>
      </c>
      <c r="D10" s="123">
        <v>459054134.03999996</v>
      </c>
      <c r="E10" s="123">
        <v>38555979.520000003</v>
      </c>
      <c r="F10" s="123">
        <v>38555979.520000003</v>
      </c>
      <c r="G10" s="123">
        <v>420498154.51999998</v>
      </c>
    </row>
    <row r="11" spans="1:8">
      <c r="A11" s="100" t="s">
        <v>522</v>
      </c>
      <c r="B11" s="128">
        <v>16057703.449999999</v>
      </c>
      <c r="C11" s="128">
        <v>0</v>
      </c>
      <c r="D11" s="123">
        <v>16057703.449999999</v>
      </c>
      <c r="E11" s="128">
        <v>2831373.11</v>
      </c>
      <c r="F11" s="128">
        <v>2831373.11</v>
      </c>
      <c r="G11" s="123">
        <v>13226330.34</v>
      </c>
      <c r="H11" s="13" t="s">
        <v>523</v>
      </c>
    </row>
    <row r="12" spans="1:8">
      <c r="A12" s="100" t="s">
        <v>524</v>
      </c>
      <c r="B12" s="128">
        <v>891738.76</v>
      </c>
      <c r="C12" s="128">
        <v>0</v>
      </c>
      <c r="D12" s="123">
        <v>891738.76</v>
      </c>
      <c r="E12" s="128">
        <v>160360.31</v>
      </c>
      <c r="F12" s="128">
        <v>160360.31</v>
      </c>
      <c r="G12" s="123">
        <v>731378.45</v>
      </c>
      <c r="H12" s="13" t="s">
        <v>525</v>
      </c>
    </row>
    <row r="13" spans="1:8">
      <c r="A13" s="100" t="s">
        <v>526</v>
      </c>
      <c r="B13" s="128">
        <v>72786010.25</v>
      </c>
      <c r="C13" s="128">
        <v>27957145</v>
      </c>
      <c r="D13" s="123">
        <v>100743155.25</v>
      </c>
      <c r="E13" s="128">
        <v>11946387.140000001</v>
      </c>
      <c r="F13" s="128">
        <v>11946387.140000001</v>
      </c>
      <c r="G13" s="123">
        <v>88796768.109999999</v>
      </c>
      <c r="H13" s="13" t="s">
        <v>527</v>
      </c>
    </row>
    <row r="14" spans="1:8">
      <c r="A14" s="100" t="s">
        <v>528</v>
      </c>
      <c r="B14" s="123"/>
      <c r="C14" s="123"/>
      <c r="D14" s="123">
        <v>0</v>
      </c>
      <c r="E14" s="123"/>
      <c r="F14" s="123"/>
      <c r="G14" s="123">
        <v>0</v>
      </c>
      <c r="H14" s="13" t="s">
        <v>529</v>
      </c>
    </row>
    <row r="15" spans="1:8">
      <c r="A15" s="100" t="s">
        <v>530</v>
      </c>
      <c r="B15" s="128">
        <v>40678042.630000003</v>
      </c>
      <c r="C15" s="128">
        <v>152466078.80000001</v>
      </c>
      <c r="D15" s="123">
        <v>193144121.43000001</v>
      </c>
      <c r="E15" s="128">
        <v>6182103.7000000002</v>
      </c>
      <c r="F15" s="128">
        <v>6182103.7000000002</v>
      </c>
      <c r="G15" s="123">
        <v>186962017.73000002</v>
      </c>
      <c r="H15" s="13" t="s">
        <v>531</v>
      </c>
    </row>
    <row r="16" spans="1:8">
      <c r="A16" s="100" t="s">
        <v>532</v>
      </c>
      <c r="B16" s="123"/>
      <c r="C16" s="123"/>
      <c r="D16" s="123">
        <v>0</v>
      </c>
      <c r="E16" s="123"/>
      <c r="F16" s="123"/>
      <c r="G16" s="123">
        <v>0</v>
      </c>
      <c r="H16" s="13" t="s">
        <v>533</v>
      </c>
    </row>
    <row r="17" spans="1:8">
      <c r="A17" s="100" t="s">
        <v>534</v>
      </c>
      <c r="B17" s="128">
        <v>59203997.880000003</v>
      </c>
      <c r="C17" s="128">
        <v>20000000</v>
      </c>
      <c r="D17" s="123">
        <v>79203997.879999995</v>
      </c>
      <c r="E17" s="128">
        <v>7071666.5099999998</v>
      </c>
      <c r="F17" s="128">
        <v>7071666.5099999998</v>
      </c>
      <c r="G17" s="123">
        <v>72132331.36999999</v>
      </c>
      <c r="H17" s="13" t="s">
        <v>535</v>
      </c>
    </row>
    <row r="18" spans="1:8">
      <c r="A18" s="100" t="s">
        <v>536</v>
      </c>
      <c r="B18" s="128">
        <v>68423417.269999996</v>
      </c>
      <c r="C18" s="128">
        <v>590000</v>
      </c>
      <c r="D18" s="123">
        <v>69013417.269999996</v>
      </c>
      <c r="E18" s="128">
        <v>10364088.75</v>
      </c>
      <c r="F18" s="128">
        <v>10364088.75</v>
      </c>
      <c r="G18" s="123">
        <v>58649328.519999996</v>
      </c>
      <c r="H18" s="13" t="s">
        <v>537</v>
      </c>
    </row>
    <row r="19" spans="1:8">
      <c r="A19" s="72" t="s">
        <v>538</v>
      </c>
      <c r="B19" s="123">
        <v>151803245.18000001</v>
      </c>
      <c r="C19" s="123">
        <v>103536319.06</v>
      </c>
      <c r="D19" s="123">
        <v>255339564.24000001</v>
      </c>
      <c r="E19" s="123">
        <v>38378412.950000003</v>
      </c>
      <c r="F19" s="123">
        <v>38378412.950000003</v>
      </c>
      <c r="G19" s="123">
        <v>216961151.29000002</v>
      </c>
    </row>
    <row r="20" spans="1:8">
      <c r="A20" s="100" t="s">
        <v>539</v>
      </c>
      <c r="B20" s="128">
        <v>31572150.140000001</v>
      </c>
      <c r="C20" s="128">
        <v>28772789.670000002</v>
      </c>
      <c r="D20" s="123">
        <v>60344939.810000002</v>
      </c>
      <c r="E20" s="128">
        <v>9443064.0800000001</v>
      </c>
      <c r="F20" s="128">
        <v>9443064.0800000001</v>
      </c>
      <c r="G20" s="123">
        <v>50901875.730000004</v>
      </c>
      <c r="H20" s="13" t="s">
        <v>540</v>
      </c>
    </row>
    <row r="21" spans="1:8">
      <c r="A21" s="100" t="s">
        <v>541</v>
      </c>
      <c r="B21" s="128">
        <v>108767330.66</v>
      </c>
      <c r="C21" s="128">
        <v>71977854.629999995</v>
      </c>
      <c r="D21" s="123">
        <v>180745185.28999999</v>
      </c>
      <c r="E21" s="128">
        <v>26848999.91</v>
      </c>
      <c r="F21" s="128">
        <v>26848999.91</v>
      </c>
      <c r="G21" s="123">
        <v>153896185.38</v>
      </c>
      <c r="H21" s="13" t="s">
        <v>542</v>
      </c>
    </row>
    <row r="22" spans="1:8">
      <c r="A22" s="100" t="s">
        <v>543</v>
      </c>
      <c r="B22" s="123"/>
      <c r="C22" s="123"/>
      <c r="D22" s="123">
        <v>0</v>
      </c>
      <c r="E22" s="123"/>
      <c r="F22" s="123"/>
      <c r="G22" s="123">
        <v>0</v>
      </c>
      <c r="H22" s="13" t="s">
        <v>544</v>
      </c>
    </row>
    <row r="23" spans="1:8">
      <c r="A23" s="100" t="s">
        <v>545</v>
      </c>
      <c r="B23" s="128">
        <v>11463764.380000001</v>
      </c>
      <c r="C23" s="128">
        <v>2785674.76</v>
      </c>
      <c r="D23" s="123">
        <v>14249439.140000001</v>
      </c>
      <c r="E23" s="128">
        <v>2086348.96</v>
      </c>
      <c r="F23" s="128">
        <v>2086348.96</v>
      </c>
      <c r="G23" s="123">
        <v>12163090.18</v>
      </c>
      <c r="H23" s="13" t="s">
        <v>546</v>
      </c>
    </row>
    <row r="24" spans="1:8">
      <c r="A24" s="100" t="s">
        <v>547</v>
      </c>
      <c r="B24" s="123"/>
      <c r="C24" s="123"/>
      <c r="D24" s="123">
        <v>0</v>
      </c>
      <c r="E24" s="123"/>
      <c r="F24" s="123"/>
      <c r="G24" s="123">
        <v>0</v>
      </c>
      <c r="H24" s="13" t="s">
        <v>548</v>
      </c>
    </row>
    <row r="25" spans="1:8">
      <c r="A25" s="100" t="s">
        <v>549</v>
      </c>
      <c r="B25" s="123"/>
      <c r="C25" s="123"/>
      <c r="D25" s="123">
        <v>0</v>
      </c>
      <c r="E25" s="123"/>
      <c r="F25" s="123"/>
      <c r="G25" s="123">
        <v>0</v>
      </c>
      <c r="H25" s="13" t="s">
        <v>550</v>
      </c>
    </row>
    <row r="26" spans="1:8">
      <c r="A26" s="100" t="s">
        <v>551</v>
      </c>
      <c r="B26" s="123"/>
      <c r="C26" s="123"/>
      <c r="D26" s="123">
        <v>0</v>
      </c>
      <c r="E26" s="123"/>
      <c r="F26" s="123"/>
      <c r="G26" s="123">
        <v>0</v>
      </c>
      <c r="H26" s="13" t="s">
        <v>552</v>
      </c>
    </row>
    <row r="27" spans="1:8">
      <c r="A27" s="72" t="s">
        <v>553</v>
      </c>
      <c r="B27" s="123">
        <v>119049219.65000001</v>
      </c>
      <c r="C27" s="123">
        <v>11259464.51</v>
      </c>
      <c r="D27" s="123">
        <v>130308684.16</v>
      </c>
      <c r="E27" s="123">
        <v>13252788.27</v>
      </c>
      <c r="F27" s="123">
        <v>13252788.27</v>
      </c>
      <c r="G27" s="123">
        <v>117055895.89</v>
      </c>
    </row>
    <row r="28" spans="1:8">
      <c r="A28" s="101" t="s">
        <v>554</v>
      </c>
      <c r="B28" s="128">
        <v>48262466.420000002</v>
      </c>
      <c r="C28" s="128">
        <v>7591264.5099999998</v>
      </c>
      <c r="D28" s="123">
        <v>55853730.93</v>
      </c>
      <c r="E28" s="128">
        <v>5705456.4100000001</v>
      </c>
      <c r="F28" s="128">
        <v>5705456.4100000001</v>
      </c>
      <c r="G28" s="123">
        <v>50148274.519999996</v>
      </c>
      <c r="H28" s="13" t="s">
        <v>555</v>
      </c>
    </row>
    <row r="29" spans="1:8">
      <c r="A29" s="100" t="s">
        <v>556</v>
      </c>
      <c r="B29" s="123"/>
      <c r="C29" s="123"/>
      <c r="D29" s="123">
        <v>0</v>
      </c>
      <c r="E29" s="123"/>
      <c r="F29" s="123"/>
      <c r="G29" s="123">
        <v>0</v>
      </c>
      <c r="H29" s="13" t="s">
        <v>557</v>
      </c>
    </row>
    <row r="30" spans="1:8">
      <c r="A30" s="100" t="s">
        <v>558</v>
      </c>
      <c r="B30" s="128">
        <v>0</v>
      </c>
      <c r="C30" s="128">
        <v>2000000</v>
      </c>
      <c r="D30" s="123">
        <v>2000000</v>
      </c>
      <c r="E30" s="128">
        <v>0</v>
      </c>
      <c r="F30" s="128">
        <v>0</v>
      </c>
      <c r="G30" s="123">
        <v>2000000</v>
      </c>
      <c r="H30" s="13" t="s">
        <v>559</v>
      </c>
    </row>
    <row r="31" spans="1:8">
      <c r="A31" s="100" t="s">
        <v>560</v>
      </c>
      <c r="B31" s="123"/>
      <c r="C31" s="123"/>
      <c r="D31" s="123">
        <v>0</v>
      </c>
      <c r="E31" s="123"/>
      <c r="F31" s="123"/>
      <c r="G31" s="123">
        <v>0</v>
      </c>
      <c r="H31" s="13" t="s">
        <v>561</v>
      </c>
    </row>
    <row r="32" spans="1:8">
      <c r="A32" s="100" t="s">
        <v>562</v>
      </c>
      <c r="B32" s="128">
        <v>19434804.690000001</v>
      </c>
      <c r="C32" s="128">
        <v>0</v>
      </c>
      <c r="D32" s="123">
        <v>19434804.690000001</v>
      </c>
      <c r="E32" s="128">
        <v>2800092.27</v>
      </c>
      <c r="F32" s="128">
        <v>2800092.27</v>
      </c>
      <c r="G32" s="123">
        <v>16634712.420000002</v>
      </c>
      <c r="H32" s="13" t="s">
        <v>563</v>
      </c>
    </row>
    <row r="33" spans="1:8">
      <c r="A33" s="100" t="s">
        <v>564</v>
      </c>
      <c r="B33" s="123"/>
      <c r="C33" s="123"/>
      <c r="D33" s="123">
        <v>0</v>
      </c>
      <c r="E33" s="123"/>
      <c r="F33" s="123"/>
      <c r="G33" s="123">
        <v>0</v>
      </c>
      <c r="H33" s="13" t="s">
        <v>565</v>
      </c>
    </row>
    <row r="34" spans="1:8">
      <c r="A34" s="100" t="s">
        <v>566</v>
      </c>
      <c r="B34" s="128">
        <v>40391014.829999998</v>
      </c>
      <c r="C34" s="128">
        <v>1668200</v>
      </c>
      <c r="D34" s="123">
        <v>42059214.829999998</v>
      </c>
      <c r="E34" s="128">
        <v>3738674.61</v>
      </c>
      <c r="F34" s="128">
        <v>3738674.61</v>
      </c>
      <c r="G34" s="123">
        <v>38320540.219999999</v>
      </c>
      <c r="H34" s="13" t="s">
        <v>567</v>
      </c>
    </row>
    <row r="35" spans="1:8">
      <c r="A35" s="100" t="s">
        <v>568</v>
      </c>
      <c r="B35" s="128">
        <v>10960933.710000001</v>
      </c>
      <c r="C35" s="128">
        <v>0</v>
      </c>
      <c r="D35" s="123">
        <v>10960933.710000001</v>
      </c>
      <c r="E35" s="128">
        <v>1008564.98</v>
      </c>
      <c r="F35" s="128">
        <v>1008564.98</v>
      </c>
      <c r="G35" s="123">
        <v>9952368.7300000004</v>
      </c>
      <c r="H35" s="13" t="s">
        <v>569</v>
      </c>
    </row>
    <row r="36" spans="1:8">
      <c r="A36" s="100" t="s">
        <v>570</v>
      </c>
      <c r="B36" s="123"/>
      <c r="C36" s="123"/>
      <c r="D36" s="123">
        <v>0</v>
      </c>
      <c r="E36" s="123"/>
      <c r="F36" s="123"/>
      <c r="G36" s="123">
        <v>0</v>
      </c>
      <c r="H36" s="13" t="s">
        <v>571</v>
      </c>
    </row>
    <row r="37" spans="1:8" ht="28.8">
      <c r="A37" s="121" t="s">
        <v>572</v>
      </c>
      <c r="B37" s="123">
        <v>70725888.870000005</v>
      </c>
      <c r="C37" s="123">
        <v>0</v>
      </c>
      <c r="D37" s="123">
        <v>70725888.870000005</v>
      </c>
      <c r="E37" s="123">
        <v>16278263.15</v>
      </c>
      <c r="F37" s="123">
        <v>16278263.15</v>
      </c>
      <c r="G37" s="123">
        <v>54447625.720000006</v>
      </c>
    </row>
    <row r="38" spans="1:8">
      <c r="A38" s="101" t="s">
        <v>573</v>
      </c>
      <c r="B38" s="123"/>
      <c r="C38" s="123"/>
      <c r="D38" s="123">
        <v>0</v>
      </c>
      <c r="E38" s="123"/>
      <c r="F38" s="123"/>
      <c r="G38" s="123">
        <v>0</v>
      </c>
      <c r="H38" s="13" t="s">
        <v>574</v>
      </c>
    </row>
    <row r="39" spans="1:8" ht="28.8">
      <c r="A39" s="101" t="s">
        <v>575</v>
      </c>
      <c r="B39" s="128">
        <v>70725888.870000005</v>
      </c>
      <c r="C39" s="128">
        <v>0</v>
      </c>
      <c r="D39" s="123">
        <v>70725888.870000005</v>
      </c>
      <c r="E39" s="128">
        <v>16278263.15</v>
      </c>
      <c r="F39" s="128">
        <v>16278263.15</v>
      </c>
      <c r="G39" s="123">
        <v>54447625.720000006</v>
      </c>
      <c r="H39" s="13" t="s">
        <v>576</v>
      </c>
    </row>
    <row r="40" spans="1:8">
      <c r="A40" s="101" t="s">
        <v>577</v>
      </c>
      <c r="B40" s="123"/>
      <c r="C40" s="123"/>
      <c r="D40" s="123">
        <v>0</v>
      </c>
      <c r="E40" s="123"/>
      <c r="F40" s="123"/>
      <c r="G40" s="123">
        <v>0</v>
      </c>
      <c r="H40" s="13" t="s">
        <v>578</v>
      </c>
    </row>
    <row r="41" spans="1:8">
      <c r="A41" s="101" t="s">
        <v>579</v>
      </c>
      <c r="B41" s="123"/>
      <c r="C41" s="123"/>
      <c r="D41" s="123">
        <v>0</v>
      </c>
      <c r="E41" s="123"/>
      <c r="F41" s="123"/>
      <c r="G41" s="123">
        <v>0</v>
      </c>
      <c r="H41" s="13" t="s">
        <v>580</v>
      </c>
    </row>
    <row r="42" spans="1:8">
      <c r="A42" s="101"/>
      <c r="B42" s="123"/>
      <c r="C42" s="123"/>
      <c r="D42" s="123"/>
      <c r="E42" s="123"/>
      <c r="F42" s="123"/>
      <c r="G42" s="123"/>
    </row>
    <row r="43" spans="1:8">
      <c r="A43" s="29" t="s">
        <v>581</v>
      </c>
      <c r="B43" s="124">
        <v>276631013.63999999</v>
      </c>
      <c r="C43" s="124">
        <v>147608492.42000002</v>
      </c>
      <c r="D43" s="124">
        <v>424239506.06</v>
      </c>
      <c r="E43" s="124">
        <v>111148610.78000002</v>
      </c>
      <c r="F43" s="124">
        <v>115386891.64000002</v>
      </c>
      <c r="G43" s="124">
        <v>313090895.27999997</v>
      </c>
    </row>
    <row r="44" spans="1:8">
      <c r="A44" s="72" t="s">
        <v>582</v>
      </c>
      <c r="B44" s="123">
        <v>165270922.02000001</v>
      </c>
      <c r="C44" s="123">
        <v>50003135.980000004</v>
      </c>
      <c r="D44" s="123">
        <v>215274058</v>
      </c>
      <c r="E44" s="123">
        <v>24861986.859999999</v>
      </c>
      <c r="F44" s="123">
        <v>24861986.859999999</v>
      </c>
      <c r="G44" s="123">
        <v>190412071.13999999</v>
      </c>
    </row>
    <row r="45" spans="1:8">
      <c r="A45" s="101" t="s">
        <v>522</v>
      </c>
      <c r="B45" s="123"/>
      <c r="C45" s="123"/>
      <c r="D45" s="123">
        <v>0</v>
      </c>
      <c r="E45" s="123"/>
      <c r="F45" s="123"/>
      <c r="G45" s="123">
        <v>0</v>
      </c>
      <c r="H45" s="13" t="s">
        <v>583</v>
      </c>
    </row>
    <row r="46" spans="1:8">
      <c r="A46" s="101" t="s">
        <v>524</v>
      </c>
      <c r="B46" s="123"/>
      <c r="C46" s="123"/>
      <c r="D46" s="123">
        <v>0</v>
      </c>
      <c r="E46" s="123"/>
      <c r="F46" s="123"/>
      <c r="G46" s="123">
        <v>0</v>
      </c>
      <c r="H46" s="13" t="s">
        <v>584</v>
      </c>
    </row>
    <row r="47" spans="1:8">
      <c r="A47" s="101" t="s">
        <v>526</v>
      </c>
      <c r="B47" s="128">
        <v>0</v>
      </c>
      <c r="C47" s="128">
        <v>1189543.23</v>
      </c>
      <c r="D47" s="123">
        <v>1189543.23</v>
      </c>
      <c r="E47" s="128">
        <v>0</v>
      </c>
      <c r="F47" s="128">
        <v>0</v>
      </c>
      <c r="G47" s="123">
        <v>1189543.23</v>
      </c>
      <c r="H47" s="13" t="s">
        <v>585</v>
      </c>
    </row>
    <row r="48" spans="1:8">
      <c r="A48" s="101" t="s">
        <v>528</v>
      </c>
      <c r="B48" s="123"/>
      <c r="C48" s="123"/>
      <c r="D48" s="123">
        <v>0</v>
      </c>
      <c r="E48" s="123"/>
      <c r="F48" s="123"/>
      <c r="G48" s="123">
        <v>0</v>
      </c>
      <c r="H48" s="13" t="s">
        <v>586</v>
      </c>
    </row>
    <row r="49" spans="1:8">
      <c r="A49" s="101" t="s">
        <v>530</v>
      </c>
      <c r="B49" s="128">
        <v>20272000.010000002</v>
      </c>
      <c r="C49" s="128">
        <v>32018917.539999999</v>
      </c>
      <c r="D49" s="123">
        <v>52290917.549999997</v>
      </c>
      <c r="E49" s="128">
        <v>4016038.89</v>
      </c>
      <c r="F49" s="128">
        <v>4016038.89</v>
      </c>
      <c r="G49" s="123">
        <v>48274878.659999996</v>
      </c>
      <c r="H49" s="13" t="s">
        <v>587</v>
      </c>
    </row>
    <row r="50" spans="1:8">
      <c r="A50" s="101" t="s">
        <v>532</v>
      </c>
      <c r="B50" s="123"/>
      <c r="C50" s="123"/>
      <c r="D50" s="123">
        <v>0</v>
      </c>
      <c r="E50" s="123"/>
      <c r="F50" s="123"/>
      <c r="G50" s="123">
        <v>0</v>
      </c>
      <c r="H50" s="13" t="s">
        <v>588</v>
      </c>
    </row>
    <row r="51" spans="1:8">
      <c r="A51" s="101" t="s">
        <v>534</v>
      </c>
      <c r="B51" s="128">
        <v>127598922.01000001</v>
      </c>
      <c r="C51" s="128">
        <v>16794675.210000001</v>
      </c>
      <c r="D51" s="123">
        <v>144393597.22</v>
      </c>
      <c r="E51" s="128">
        <v>14661576.140000001</v>
      </c>
      <c r="F51" s="128">
        <v>14661576.140000001</v>
      </c>
      <c r="G51" s="123">
        <v>129732021.08</v>
      </c>
      <c r="H51" s="13" t="s">
        <v>589</v>
      </c>
    </row>
    <row r="52" spans="1:8">
      <c r="A52" s="101" t="s">
        <v>536</v>
      </c>
      <c r="B52" s="128">
        <v>17400000</v>
      </c>
      <c r="C52" s="128">
        <v>0</v>
      </c>
      <c r="D52" s="123">
        <v>17400000</v>
      </c>
      <c r="E52" s="128">
        <v>6184371.8300000001</v>
      </c>
      <c r="F52" s="128">
        <v>6184371.8300000001</v>
      </c>
      <c r="G52" s="123">
        <v>11215628.17</v>
      </c>
      <c r="H52" s="13" t="s">
        <v>590</v>
      </c>
    </row>
    <row r="53" spans="1:8">
      <c r="A53" s="72" t="s">
        <v>538</v>
      </c>
      <c r="B53" s="123">
        <v>110560091.62</v>
      </c>
      <c r="C53" s="123">
        <v>97605356.440000013</v>
      </c>
      <c r="D53" s="123">
        <v>208165448.06</v>
      </c>
      <c r="E53" s="123">
        <v>86274253.920000017</v>
      </c>
      <c r="F53" s="123">
        <v>86274253.920000017</v>
      </c>
      <c r="G53" s="123">
        <v>121891194.14</v>
      </c>
    </row>
    <row r="54" spans="1:8">
      <c r="A54" s="101" t="s">
        <v>539</v>
      </c>
      <c r="B54" s="128">
        <v>4300000</v>
      </c>
      <c r="C54" s="128">
        <v>15518017.25</v>
      </c>
      <c r="D54" s="123">
        <v>19818017.25</v>
      </c>
      <c r="E54" s="128">
        <v>12028382.199999999</v>
      </c>
      <c r="F54" s="128">
        <v>12028382.199999999</v>
      </c>
      <c r="G54" s="123">
        <v>7789635.0500000007</v>
      </c>
      <c r="H54" s="13" t="s">
        <v>591</v>
      </c>
    </row>
    <row r="55" spans="1:8">
      <c r="A55" s="101" t="s">
        <v>541</v>
      </c>
      <c r="B55" s="128">
        <v>106260091.62</v>
      </c>
      <c r="C55" s="128">
        <v>80453904.180000007</v>
      </c>
      <c r="D55" s="123">
        <v>186713995.80000001</v>
      </c>
      <c r="E55" s="128">
        <v>72699829.680000007</v>
      </c>
      <c r="F55" s="128">
        <v>72699829.680000007</v>
      </c>
      <c r="G55" s="123">
        <v>114014166.12</v>
      </c>
      <c r="H55" s="13" t="s">
        <v>592</v>
      </c>
    </row>
    <row r="56" spans="1:8">
      <c r="A56" s="101" t="s">
        <v>543</v>
      </c>
      <c r="B56" s="123"/>
      <c r="C56" s="123"/>
      <c r="D56" s="123">
        <v>0</v>
      </c>
      <c r="E56" s="123"/>
      <c r="F56" s="123"/>
      <c r="G56" s="123">
        <v>0</v>
      </c>
      <c r="H56" s="13" t="s">
        <v>593</v>
      </c>
    </row>
    <row r="57" spans="1:8">
      <c r="A57" s="98" t="s">
        <v>545</v>
      </c>
      <c r="B57" s="128">
        <v>0</v>
      </c>
      <c r="C57" s="128">
        <v>1633435.01</v>
      </c>
      <c r="D57" s="123">
        <v>1633435.01</v>
      </c>
      <c r="E57" s="128">
        <v>1546042.04</v>
      </c>
      <c r="F57" s="128">
        <v>1546042.04</v>
      </c>
      <c r="G57" s="123">
        <v>87392.969999999972</v>
      </c>
      <c r="H57" s="13" t="s">
        <v>594</v>
      </c>
    </row>
    <row r="58" spans="1:8">
      <c r="A58" s="101" t="s">
        <v>547</v>
      </c>
      <c r="B58" s="123"/>
      <c r="C58" s="123"/>
      <c r="D58" s="123">
        <v>0</v>
      </c>
      <c r="E58" s="123"/>
      <c r="F58" s="123"/>
      <c r="G58" s="123">
        <v>0</v>
      </c>
      <c r="H58" s="13" t="s">
        <v>595</v>
      </c>
    </row>
    <row r="59" spans="1:8">
      <c r="A59" s="101" t="s">
        <v>549</v>
      </c>
      <c r="B59" s="123"/>
      <c r="C59" s="123"/>
      <c r="D59" s="123">
        <v>0</v>
      </c>
      <c r="E59" s="123"/>
      <c r="F59" s="123"/>
      <c r="G59" s="123">
        <v>0</v>
      </c>
      <c r="H59" s="13" t="s">
        <v>596</v>
      </c>
    </row>
    <row r="60" spans="1:8">
      <c r="A60" s="101" t="s">
        <v>551</v>
      </c>
      <c r="B60" s="123"/>
      <c r="C60" s="123"/>
      <c r="D60" s="123">
        <v>0</v>
      </c>
      <c r="E60" s="123"/>
      <c r="F60" s="123"/>
      <c r="G60" s="123">
        <v>0</v>
      </c>
      <c r="H60" s="13" t="s">
        <v>597</v>
      </c>
    </row>
    <row r="61" spans="1:8">
      <c r="A61" s="72" t="s">
        <v>553</v>
      </c>
      <c r="B61" s="123">
        <v>800000</v>
      </c>
      <c r="C61" s="123">
        <v>0</v>
      </c>
      <c r="D61" s="123">
        <v>800000</v>
      </c>
      <c r="E61" s="123">
        <v>12370</v>
      </c>
      <c r="F61" s="123">
        <v>4250650.8600000003</v>
      </c>
      <c r="G61" s="123">
        <v>787630</v>
      </c>
    </row>
    <row r="62" spans="1:8">
      <c r="A62" s="101" t="s">
        <v>554</v>
      </c>
      <c r="B62" s="123"/>
      <c r="C62" s="123"/>
      <c r="D62" s="123">
        <v>0</v>
      </c>
      <c r="E62" s="123"/>
      <c r="F62" s="123"/>
      <c r="G62" s="123">
        <v>0</v>
      </c>
      <c r="H62" s="13" t="s">
        <v>598</v>
      </c>
    </row>
    <row r="63" spans="1:8">
      <c r="A63" s="101" t="s">
        <v>556</v>
      </c>
      <c r="B63" s="123"/>
      <c r="C63" s="123"/>
      <c r="D63" s="123">
        <v>0</v>
      </c>
      <c r="E63" s="123"/>
      <c r="F63" s="123"/>
      <c r="G63" s="123">
        <v>0</v>
      </c>
      <c r="H63" s="13" t="s">
        <v>599</v>
      </c>
    </row>
    <row r="64" spans="1:8">
      <c r="A64" s="101" t="s">
        <v>558</v>
      </c>
      <c r="B64" s="123"/>
      <c r="C64" s="123"/>
      <c r="D64" s="123">
        <v>0</v>
      </c>
      <c r="E64" s="123"/>
      <c r="F64" s="123"/>
      <c r="G64" s="123">
        <v>0</v>
      </c>
      <c r="H64" s="13" t="s">
        <v>600</v>
      </c>
    </row>
    <row r="65" spans="1:8">
      <c r="A65" s="101" t="s">
        <v>560</v>
      </c>
      <c r="B65" s="123"/>
      <c r="C65" s="123"/>
      <c r="D65" s="123">
        <v>0</v>
      </c>
      <c r="E65" s="123"/>
      <c r="F65" s="123"/>
      <c r="G65" s="123">
        <v>0</v>
      </c>
      <c r="H65" s="13" t="s">
        <v>601</v>
      </c>
    </row>
    <row r="66" spans="1:8">
      <c r="A66" s="101" t="s">
        <v>562</v>
      </c>
      <c r="B66" s="128">
        <v>800000</v>
      </c>
      <c r="C66" s="128">
        <v>0</v>
      </c>
      <c r="D66" s="123">
        <v>800000</v>
      </c>
      <c r="E66" s="128">
        <v>12370</v>
      </c>
      <c r="F66" s="128">
        <v>12370</v>
      </c>
      <c r="G66" s="123">
        <v>787630</v>
      </c>
      <c r="H66" s="13" t="s">
        <v>602</v>
      </c>
    </row>
    <row r="67" spans="1:8">
      <c r="A67" s="101" t="s">
        <v>564</v>
      </c>
      <c r="B67" s="123"/>
      <c r="C67" s="123"/>
      <c r="D67" s="123">
        <v>0</v>
      </c>
      <c r="E67" s="123"/>
      <c r="F67" s="123"/>
      <c r="G67" s="123">
        <v>0</v>
      </c>
      <c r="H67" s="13" t="s">
        <v>603</v>
      </c>
    </row>
    <row r="68" spans="1:8">
      <c r="A68" s="101" t="s">
        <v>566</v>
      </c>
      <c r="B68" s="128">
        <v>0</v>
      </c>
      <c r="C68" s="128">
        <v>0</v>
      </c>
      <c r="D68" s="123">
        <v>0</v>
      </c>
      <c r="E68" s="128">
        <v>0</v>
      </c>
      <c r="F68" s="128">
        <v>4238280.8600000003</v>
      </c>
      <c r="G68" s="123">
        <v>0</v>
      </c>
      <c r="H68" s="13" t="s">
        <v>604</v>
      </c>
    </row>
    <row r="69" spans="1:8">
      <c r="A69" s="101" t="s">
        <v>568</v>
      </c>
      <c r="B69" s="123"/>
      <c r="C69" s="123"/>
      <c r="D69" s="123">
        <v>0</v>
      </c>
      <c r="E69" s="123"/>
      <c r="F69" s="123"/>
      <c r="G69" s="123">
        <v>0</v>
      </c>
      <c r="H69" s="13" t="s">
        <v>605</v>
      </c>
    </row>
    <row r="70" spans="1:8">
      <c r="A70" s="101" t="s">
        <v>570</v>
      </c>
      <c r="B70" s="123"/>
      <c r="C70" s="123"/>
      <c r="D70" s="123">
        <v>0</v>
      </c>
      <c r="E70" s="123"/>
      <c r="F70" s="123"/>
      <c r="G70" s="123">
        <v>0</v>
      </c>
      <c r="H70" s="13" t="s">
        <v>606</v>
      </c>
    </row>
    <row r="71" spans="1:8">
      <c r="A71" s="121" t="s">
        <v>607</v>
      </c>
      <c r="B71" s="125">
        <v>0</v>
      </c>
      <c r="C71" s="125">
        <v>0</v>
      </c>
      <c r="D71" s="125">
        <v>0</v>
      </c>
      <c r="E71" s="125">
        <v>0</v>
      </c>
      <c r="F71" s="125">
        <v>0</v>
      </c>
      <c r="G71" s="125">
        <v>0</v>
      </c>
    </row>
    <row r="72" spans="1:8">
      <c r="A72" s="101" t="s">
        <v>573</v>
      </c>
      <c r="B72" s="123"/>
      <c r="C72" s="123"/>
      <c r="D72" s="123">
        <v>0</v>
      </c>
      <c r="E72" s="123"/>
      <c r="F72" s="123"/>
      <c r="G72" s="123">
        <v>0</v>
      </c>
      <c r="H72" s="13" t="s">
        <v>608</v>
      </c>
    </row>
    <row r="73" spans="1:8" ht="28.8">
      <c r="A73" s="101" t="s">
        <v>575</v>
      </c>
      <c r="B73" s="123"/>
      <c r="C73" s="123"/>
      <c r="D73" s="123">
        <v>0</v>
      </c>
      <c r="E73" s="123"/>
      <c r="F73" s="123"/>
      <c r="G73" s="123">
        <v>0</v>
      </c>
      <c r="H73" s="13" t="s">
        <v>609</v>
      </c>
    </row>
    <row r="74" spans="1:8">
      <c r="A74" s="101" t="s">
        <v>577</v>
      </c>
      <c r="B74" s="123"/>
      <c r="C74" s="123"/>
      <c r="D74" s="123">
        <v>0</v>
      </c>
      <c r="E74" s="123"/>
      <c r="F74" s="123"/>
      <c r="G74" s="123">
        <v>0</v>
      </c>
      <c r="H74" s="13" t="s">
        <v>610</v>
      </c>
    </row>
    <row r="75" spans="1:8">
      <c r="A75" s="101" t="s">
        <v>579</v>
      </c>
      <c r="B75" s="123"/>
      <c r="C75" s="123"/>
      <c r="D75" s="123">
        <v>0</v>
      </c>
      <c r="E75" s="123"/>
      <c r="F75" s="123"/>
      <c r="G75" s="123">
        <v>0</v>
      </c>
      <c r="H75" s="13" t="s">
        <v>611</v>
      </c>
    </row>
    <row r="76" spans="1:8">
      <c r="A76" s="25"/>
      <c r="B76" s="126"/>
      <c r="C76" s="126"/>
      <c r="D76" s="126"/>
      <c r="E76" s="126"/>
      <c r="F76" s="126"/>
      <c r="G76" s="126"/>
    </row>
    <row r="77" spans="1:8">
      <c r="A77" s="29" t="s">
        <v>510</v>
      </c>
      <c r="B77" s="124">
        <v>876250277.58000004</v>
      </c>
      <c r="C77" s="124">
        <v>463417499.79000002</v>
      </c>
      <c r="D77" s="124">
        <v>1339667777.3699999</v>
      </c>
      <c r="E77" s="124">
        <v>217614054.67000002</v>
      </c>
      <c r="F77" s="124">
        <v>221852335.53000003</v>
      </c>
      <c r="G77" s="124">
        <v>1122053722.6999998</v>
      </c>
    </row>
    <row r="78" spans="1:8">
      <c r="A78" s="62"/>
      <c r="B78" s="127"/>
      <c r="C78" s="127"/>
      <c r="D78" s="127"/>
      <c r="E78" s="127"/>
      <c r="F78" s="127"/>
      <c r="G78" s="127"/>
    </row>
    <row r="79" spans="1:8">
      <c r="A79" s="3" t="s">
        <v>123</v>
      </c>
    </row>
  </sheetData>
  <mergeCells count="9">
    <mergeCell ref="A6:G6"/>
    <mergeCell ref="A1:G1"/>
    <mergeCell ref="B7:F7"/>
    <mergeCell ref="G7:G8"/>
    <mergeCell ref="A7:A8"/>
    <mergeCell ref="A2:G2"/>
    <mergeCell ref="A3:G3"/>
    <mergeCell ref="A4:G4"/>
    <mergeCell ref="A5:G5"/>
  </mergeCells>
  <pageMargins left="0.25" right="0.25" top="0.75" bottom="0.75" header="0.3" footer="0.3"/>
  <pageSetup scale="50" orientation="portrait" r:id="rId1"/>
  <rowBreaks count="1" manualBreakCount="1">
    <brk id="42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G35"/>
  <sheetViews>
    <sheetView zoomScaleNormal="100" workbookViewId="0">
      <selection sqref="A1:G1"/>
    </sheetView>
  </sheetViews>
  <sheetFormatPr baseColWidth="10" defaultRowHeight="14.4"/>
  <cols>
    <col min="1" max="1" width="91.109375" customWidth="1"/>
    <col min="2" max="2" width="22.109375" customWidth="1"/>
    <col min="3" max="3" width="21.109375" customWidth="1"/>
    <col min="4" max="4" width="19.88671875" customWidth="1"/>
    <col min="5" max="5" width="20.88671875" customWidth="1"/>
    <col min="6" max="6" width="20.6640625" customWidth="1"/>
    <col min="7" max="7" width="18.33203125" customWidth="1"/>
  </cols>
  <sheetData>
    <row r="1" spans="1:7" ht="55.5" customHeight="1">
      <c r="A1" s="151" t="s">
        <v>612</v>
      </c>
      <c r="B1" s="147"/>
      <c r="C1" s="147"/>
      <c r="D1" s="147"/>
      <c r="E1" s="147"/>
      <c r="F1" s="147"/>
      <c r="G1" s="147"/>
    </row>
    <row r="2" spans="1:7">
      <c r="A2" s="136" t="s">
        <v>122</v>
      </c>
      <c r="B2" s="137"/>
      <c r="C2" s="137"/>
      <c r="D2" s="137"/>
      <c r="E2" s="137"/>
      <c r="F2" s="137"/>
      <c r="G2" s="138"/>
    </row>
    <row r="3" spans="1:7">
      <c r="A3" s="139" t="s">
        <v>301</v>
      </c>
      <c r="B3" s="140"/>
      <c r="C3" s="140"/>
      <c r="D3" s="140"/>
      <c r="E3" s="140"/>
      <c r="F3" s="140"/>
      <c r="G3" s="141"/>
    </row>
    <row r="4" spans="1:7">
      <c r="A4" s="139" t="s">
        <v>613</v>
      </c>
      <c r="B4" s="140"/>
      <c r="C4" s="140"/>
      <c r="D4" s="140"/>
      <c r="E4" s="140"/>
      <c r="F4" s="140"/>
      <c r="G4" s="141"/>
    </row>
    <row r="5" spans="1:7">
      <c r="A5" s="139" t="s">
        <v>631</v>
      </c>
      <c r="B5" s="140"/>
      <c r="C5" s="140"/>
      <c r="D5" s="140"/>
      <c r="E5" s="140"/>
      <c r="F5" s="140"/>
      <c r="G5" s="141"/>
    </row>
    <row r="6" spans="1:7">
      <c r="A6" s="142" t="s">
        <v>2</v>
      </c>
      <c r="B6" s="143"/>
      <c r="C6" s="143"/>
      <c r="D6" s="143"/>
      <c r="E6" s="143"/>
      <c r="F6" s="143"/>
      <c r="G6" s="144"/>
    </row>
    <row r="7" spans="1:7">
      <c r="A7" s="148" t="s">
        <v>614</v>
      </c>
      <c r="B7" s="152" t="s">
        <v>303</v>
      </c>
      <c r="C7" s="152"/>
      <c r="D7" s="152"/>
      <c r="E7" s="152"/>
      <c r="F7" s="152"/>
      <c r="G7" s="152" t="s">
        <v>304</v>
      </c>
    </row>
    <row r="8" spans="1:7" ht="28.8">
      <c r="A8" s="149"/>
      <c r="B8" s="15" t="s">
        <v>305</v>
      </c>
      <c r="C8" s="18" t="s">
        <v>519</v>
      </c>
      <c r="D8" s="18" t="s">
        <v>236</v>
      </c>
      <c r="E8" s="18" t="s">
        <v>191</v>
      </c>
      <c r="F8" s="18" t="s">
        <v>208</v>
      </c>
      <c r="G8" s="160"/>
    </row>
    <row r="9" spans="1:7">
      <c r="A9" s="99" t="s">
        <v>615</v>
      </c>
      <c r="B9" s="130">
        <v>330202888.19</v>
      </c>
      <c r="C9" s="130">
        <v>0</v>
      </c>
      <c r="D9" s="130">
        <v>330202888.19</v>
      </c>
      <c r="E9" s="130">
        <v>59323096.350000001</v>
      </c>
      <c r="F9" s="130">
        <v>59323096.350000001</v>
      </c>
      <c r="G9" s="130">
        <v>270879791.83999997</v>
      </c>
    </row>
    <row r="10" spans="1:7">
      <c r="A10" s="72" t="s">
        <v>616</v>
      </c>
      <c r="B10" s="134">
        <v>330202888.19</v>
      </c>
      <c r="C10" s="134">
        <v>0</v>
      </c>
      <c r="D10" s="131">
        <v>330202888.19</v>
      </c>
      <c r="E10" s="134">
        <v>59323096.350000001</v>
      </c>
      <c r="F10" s="134">
        <v>59323096.350000001</v>
      </c>
      <c r="G10" s="131">
        <v>270879791.83999997</v>
      </c>
    </row>
    <row r="11" spans="1:7">
      <c r="A11" s="72" t="s">
        <v>617</v>
      </c>
      <c r="B11" s="131"/>
      <c r="C11" s="131"/>
      <c r="D11" s="131">
        <v>0</v>
      </c>
      <c r="E11" s="131"/>
      <c r="F11" s="131"/>
      <c r="G11" s="131">
        <v>0</v>
      </c>
    </row>
    <row r="12" spans="1:7">
      <c r="A12" s="72" t="s">
        <v>618</v>
      </c>
      <c r="B12" s="131">
        <v>0</v>
      </c>
      <c r="C12" s="131">
        <v>0</v>
      </c>
      <c r="D12" s="131">
        <v>0</v>
      </c>
      <c r="E12" s="131">
        <v>0</v>
      </c>
      <c r="F12" s="131">
        <v>0</v>
      </c>
      <c r="G12" s="131">
        <v>0</v>
      </c>
    </row>
    <row r="13" spans="1:7">
      <c r="A13" s="100" t="s">
        <v>619</v>
      </c>
      <c r="B13" s="131"/>
      <c r="C13" s="131"/>
      <c r="D13" s="131">
        <v>0</v>
      </c>
      <c r="E13" s="131"/>
      <c r="F13" s="131"/>
      <c r="G13" s="131">
        <v>0</v>
      </c>
    </row>
    <row r="14" spans="1:7">
      <c r="A14" s="100" t="s">
        <v>620</v>
      </c>
      <c r="B14" s="131"/>
      <c r="C14" s="131"/>
      <c r="D14" s="131">
        <v>0</v>
      </c>
      <c r="E14" s="131"/>
      <c r="F14" s="131"/>
      <c r="G14" s="131">
        <v>0</v>
      </c>
    </row>
    <row r="15" spans="1:7">
      <c r="A15" s="72" t="s">
        <v>621</v>
      </c>
      <c r="B15" s="131"/>
      <c r="C15" s="131"/>
      <c r="D15" s="131">
        <v>0</v>
      </c>
      <c r="E15" s="131"/>
      <c r="F15" s="131"/>
      <c r="G15" s="131">
        <v>0</v>
      </c>
    </row>
    <row r="16" spans="1:7" ht="28.8">
      <c r="A16" s="121" t="s">
        <v>622</v>
      </c>
      <c r="B16" s="131">
        <v>0</v>
      </c>
      <c r="C16" s="131">
        <v>0</v>
      </c>
      <c r="D16" s="131">
        <v>0</v>
      </c>
      <c r="E16" s="131">
        <v>0</v>
      </c>
      <c r="F16" s="131">
        <v>0</v>
      </c>
      <c r="G16" s="131">
        <v>0</v>
      </c>
    </row>
    <row r="17" spans="1:7">
      <c r="A17" s="100" t="s">
        <v>623</v>
      </c>
      <c r="B17" s="131"/>
      <c r="C17" s="131"/>
      <c r="D17" s="131">
        <v>0</v>
      </c>
      <c r="E17" s="131"/>
      <c r="F17" s="131"/>
      <c r="G17" s="131">
        <v>0</v>
      </c>
    </row>
    <row r="18" spans="1:7">
      <c r="A18" s="100" t="s">
        <v>624</v>
      </c>
      <c r="B18" s="131"/>
      <c r="C18" s="131"/>
      <c r="D18" s="131">
        <v>0</v>
      </c>
      <c r="E18" s="131"/>
      <c r="F18" s="131"/>
      <c r="G18" s="131">
        <v>0</v>
      </c>
    </row>
    <row r="19" spans="1:7">
      <c r="A19" s="72" t="s">
        <v>625</v>
      </c>
      <c r="B19" s="131"/>
      <c r="C19" s="131"/>
      <c r="D19" s="131">
        <v>0</v>
      </c>
      <c r="E19" s="131"/>
      <c r="F19" s="131"/>
      <c r="G19" s="131">
        <v>0</v>
      </c>
    </row>
    <row r="20" spans="1:7">
      <c r="A20" s="25"/>
      <c r="B20" s="132"/>
      <c r="C20" s="132"/>
      <c r="D20" s="132"/>
      <c r="E20" s="132"/>
      <c r="F20" s="132"/>
      <c r="G20" s="132"/>
    </row>
    <row r="21" spans="1:7">
      <c r="A21" s="129" t="s">
        <v>626</v>
      </c>
      <c r="B21" s="130">
        <v>104683168.72</v>
      </c>
      <c r="C21" s="130">
        <v>0</v>
      </c>
      <c r="D21" s="130">
        <v>104683168.72</v>
      </c>
      <c r="E21" s="130">
        <v>13707021.359999999</v>
      </c>
      <c r="F21" s="130">
        <v>13707021.359999999</v>
      </c>
      <c r="G21" s="130">
        <v>90976147.359999999</v>
      </c>
    </row>
    <row r="22" spans="1:7">
      <c r="A22" s="72" t="s">
        <v>616</v>
      </c>
      <c r="B22" s="134">
        <v>104683168.72</v>
      </c>
      <c r="C22" s="134">
        <v>0</v>
      </c>
      <c r="D22" s="131">
        <v>104683168.72</v>
      </c>
      <c r="E22" s="134">
        <v>13707021.359999999</v>
      </c>
      <c r="F22" s="134">
        <v>13707021.359999999</v>
      </c>
      <c r="G22" s="131">
        <v>90976147.359999999</v>
      </c>
    </row>
    <row r="23" spans="1:7">
      <c r="A23" s="72" t="s">
        <v>617</v>
      </c>
      <c r="B23" s="131"/>
      <c r="C23" s="131"/>
      <c r="D23" s="131">
        <v>0</v>
      </c>
      <c r="E23" s="131"/>
      <c r="F23" s="131"/>
      <c r="G23" s="131">
        <v>0</v>
      </c>
    </row>
    <row r="24" spans="1:7">
      <c r="A24" s="72" t="s">
        <v>618</v>
      </c>
      <c r="B24" s="131">
        <v>0</v>
      </c>
      <c r="C24" s="131">
        <v>0</v>
      </c>
      <c r="D24" s="131">
        <v>0</v>
      </c>
      <c r="E24" s="131">
        <v>0</v>
      </c>
      <c r="F24" s="131">
        <v>0</v>
      </c>
      <c r="G24" s="131">
        <v>0</v>
      </c>
    </row>
    <row r="25" spans="1:7">
      <c r="A25" s="100" t="s">
        <v>619</v>
      </c>
      <c r="B25" s="131"/>
      <c r="C25" s="131"/>
      <c r="D25" s="131">
        <v>0</v>
      </c>
      <c r="E25" s="131"/>
      <c r="F25" s="131"/>
      <c r="G25" s="131">
        <v>0</v>
      </c>
    </row>
    <row r="26" spans="1:7">
      <c r="A26" s="100" t="s">
        <v>620</v>
      </c>
      <c r="B26" s="131"/>
      <c r="C26" s="131"/>
      <c r="D26" s="131">
        <v>0</v>
      </c>
      <c r="E26" s="131"/>
      <c r="F26" s="131"/>
      <c r="G26" s="131">
        <v>0</v>
      </c>
    </row>
    <row r="27" spans="1:7">
      <c r="A27" s="72" t="s">
        <v>621</v>
      </c>
      <c r="B27" s="131"/>
      <c r="C27" s="131"/>
      <c r="D27" s="131"/>
      <c r="E27" s="131"/>
      <c r="F27" s="131"/>
      <c r="G27" s="131"/>
    </row>
    <row r="28" spans="1:7" ht="28.8">
      <c r="A28" s="121" t="s">
        <v>622</v>
      </c>
      <c r="B28" s="131">
        <v>0</v>
      </c>
      <c r="C28" s="131">
        <v>0</v>
      </c>
      <c r="D28" s="131">
        <v>0</v>
      </c>
      <c r="E28" s="131">
        <v>0</v>
      </c>
      <c r="F28" s="131">
        <v>0</v>
      </c>
      <c r="G28" s="131">
        <v>0</v>
      </c>
    </row>
    <row r="29" spans="1:7">
      <c r="A29" s="100" t="s">
        <v>623</v>
      </c>
      <c r="B29" s="131"/>
      <c r="C29" s="131"/>
      <c r="D29" s="131">
        <v>0</v>
      </c>
      <c r="E29" s="131"/>
      <c r="F29" s="131"/>
      <c r="G29" s="131">
        <v>0</v>
      </c>
    </row>
    <row r="30" spans="1:7">
      <c r="A30" s="100" t="s">
        <v>624</v>
      </c>
      <c r="B30" s="131"/>
      <c r="C30" s="131"/>
      <c r="D30" s="131">
        <v>0</v>
      </c>
      <c r="E30" s="131"/>
      <c r="F30" s="131"/>
      <c r="G30" s="131">
        <v>0</v>
      </c>
    </row>
    <row r="31" spans="1:7">
      <c r="A31" s="72" t="s">
        <v>625</v>
      </c>
      <c r="B31" s="131"/>
      <c r="C31" s="131"/>
      <c r="D31" s="131">
        <v>0</v>
      </c>
      <c r="E31" s="131"/>
      <c r="F31" s="131"/>
      <c r="G31" s="131">
        <v>0</v>
      </c>
    </row>
    <row r="32" spans="1:7">
      <c r="A32" s="25"/>
      <c r="B32" s="132"/>
      <c r="C32" s="132"/>
      <c r="D32" s="132"/>
      <c r="E32" s="132"/>
      <c r="F32" s="132"/>
      <c r="G32" s="132"/>
    </row>
    <row r="33" spans="1:7">
      <c r="A33" s="29" t="s">
        <v>627</v>
      </c>
      <c r="B33" s="130">
        <v>434886056.90999997</v>
      </c>
      <c r="C33" s="130">
        <v>0</v>
      </c>
      <c r="D33" s="130">
        <v>434886056.90999997</v>
      </c>
      <c r="E33" s="130">
        <v>73030117.710000008</v>
      </c>
      <c r="F33" s="130">
        <v>73030117.710000008</v>
      </c>
      <c r="G33" s="130">
        <v>361855939.19999999</v>
      </c>
    </row>
    <row r="34" spans="1:7">
      <c r="A34" s="62"/>
      <c r="B34" s="133"/>
      <c r="C34" s="133"/>
      <c r="D34" s="133"/>
      <c r="E34" s="133"/>
      <c r="F34" s="133"/>
      <c r="G34" s="133"/>
    </row>
    <row r="35" spans="1:7">
      <c r="A35" s="3" t="s">
        <v>123</v>
      </c>
    </row>
  </sheetData>
  <mergeCells count="9">
    <mergeCell ref="A6:G6"/>
    <mergeCell ref="A1:G1"/>
    <mergeCell ref="A7:A8"/>
    <mergeCell ref="B7:F7"/>
    <mergeCell ref="G7:G8"/>
    <mergeCell ref="A2:G2"/>
    <mergeCell ref="A3:G3"/>
    <mergeCell ref="A4:G4"/>
    <mergeCell ref="A5:G5"/>
  </mergeCells>
  <pageMargins left="0.25" right="0.25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F1</vt:lpstr>
      <vt:lpstr>F2</vt:lpstr>
      <vt:lpstr>F3</vt:lpstr>
      <vt:lpstr>F4</vt:lpstr>
      <vt:lpstr>F5</vt:lpstr>
      <vt:lpstr>F6A</vt:lpstr>
      <vt:lpstr>F6B</vt:lpstr>
      <vt:lpstr>F6C</vt:lpstr>
      <vt:lpstr>F6D</vt:lpstr>
      <vt:lpstr>'F4'!Área_de_impresión</vt:lpstr>
      <vt:lpstr>'F6A'!Área_de_impresión</vt:lpstr>
      <vt:lpstr>'F6C'!Área_de_impresión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GL203</cp:lastModifiedBy>
  <cp:lastPrinted>2023-05-03T18:02:40Z</cp:lastPrinted>
  <dcterms:created xsi:type="dcterms:W3CDTF">2018-11-20T17:29:30Z</dcterms:created>
  <dcterms:modified xsi:type="dcterms:W3CDTF">2023-05-03T18:04:28Z</dcterms:modified>
</cp:coreProperties>
</file>